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 activeTab="1"/>
  </bookViews>
  <sheets>
    <sheet name="1 жас" sheetId="1" r:id="rId1"/>
    <sheet name="2 жас" sheetId="2" r:id="rId2"/>
    <sheet name="3 жас" sheetId="3" r:id="rId3"/>
    <sheet name="3 ж" sheetId="6" r:id="rId4"/>
    <sheet name="4 жас" sheetId="4" r:id="rId5"/>
    <sheet name="5 жас" sheetId="5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Z35" i="2" l="1"/>
  <c r="AL35" i="2"/>
  <c r="JL35" i="2"/>
  <c r="DT34" i="2"/>
  <c r="DT35" i="2" s="1"/>
  <c r="NS39" i="6"/>
  <c r="NS40" i="6" s="1"/>
  <c r="NR39" i="6"/>
  <c r="NR40" i="6" s="1"/>
  <c r="NQ39" i="6"/>
  <c r="NQ40" i="6" s="1"/>
  <c r="NP39" i="6"/>
  <c r="NP40" i="6" s="1"/>
  <c r="NO39" i="6"/>
  <c r="NO40" i="6" s="1"/>
  <c r="NN39" i="6"/>
  <c r="NN40" i="6" s="1"/>
  <c r="NM39" i="6"/>
  <c r="NM40" i="6" s="1"/>
  <c r="NL39" i="6"/>
  <c r="NL40" i="6" s="1"/>
  <c r="NK39" i="6"/>
  <c r="NK40" i="6" s="1"/>
  <c r="NJ39" i="6"/>
  <c r="NJ40" i="6" s="1"/>
  <c r="NI39" i="6"/>
  <c r="NI40" i="6" s="1"/>
  <c r="NH39" i="6"/>
  <c r="NH40" i="6" s="1"/>
  <c r="NG39" i="6"/>
  <c r="NG40" i="6" s="1"/>
  <c r="NF39" i="6"/>
  <c r="NF40" i="6" s="1"/>
  <c r="NE39" i="6"/>
  <c r="NE40" i="6" s="1"/>
  <c r="ND39" i="6"/>
  <c r="ND40" i="6" s="1"/>
  <c r="NC39" i="6"/>
  <c r="NC40" i="6" s="1"/>
  <c r="NB39" i="6"/>
  <c r="NB40" i="6" s="1"/>
  <c r="NA39" i="6"/>
  <c r="NA40" i="6" s="1"/>
  <c r="MZ39" i="6"/>
  <c r="MZ40" i="6" s="1"/>
  <c r="MY39" i="6"/>
  <c r="MY40" i="6" s="1"/>
  <c r="MX39" i="6"/>
  <c r="MX40" i="6" s="1"/>
  <c r="MW39" i="6"/>
  <c r="MW40" i="6" s="1"/>
  <c r="MV39" i="6"/>
  <c r="MV40" i="6" s="1"/>
  <c r="MU39" i="6"/>
  <c r="MU40" i="6" s="1"/>
  <c r="MT39" i="6"/>
  <c r="MT40" i="6" s="1"/>
  <c r="MS39" i="6"/>
  <c r="MS40" i="6" s="1"/>
  <c r="MR39" i="6"/>
  <c r="MR40" i="6" s="1"/>
  <c r="MQ39" i="6"/>
  <c r="MQ40" i="6" s="1"/>
  <c r="MP39" i="6"/>
  <c r="MP40" i="6" s="1"/>
  <c r="MO39" i="6"/>
  <c r="MO40" i="6" s="1"/>
  <c r="MN39" i="6"/>
  <c r="MN40" i="6" s="1"/>
  <c r="MM39" i="6"/>
  <c r="MM40" i="6" s="1"/>
  <c r="ML39" i="6"/>
  <c r="ML40" i="6" s="1"/>
  <c r="MK39" i="6"/>
  <c r="MK40" i="6" s="1"/>
  <c r="MJ39" i="6"/>
  <c r="MJ40" i="6" s="1"/>
  <c r="MI39" i="6"/>
  <c r="MI40" i="6" s="1"/>
  <c r="MH39" i="6"/>
  <c r="MH40" i="6" s="1"/>
  <c r="MG39" i="6"/>
  <c r="MG40" i="6" s="1"/>
  <c r="MF39" i="6"/>
  <c r="MF40" i="6" s="1"/>
  <c r="ME39" i="6"/>
  <c r="ME40" i="6" s="1"/>
  <c r="MD39" i="6"/>
  <c r="MD40" i="6" s="1"/>
  <c r="MC39" i="6"/>
  <c r="MC40" i="6" s="1"/>
  <c r="MB39" i="6"/>
  <c r="MB40" i="6" s="1"/>
  <c r="MA39" i="6"/>
  <c r="MA40" i="6" s="1"/>
  <c r="LZ39" i="6"/>
  <c r="LZ40" i="6" s="1"/>
  <c r="LY39" i="6"/>
  <c r="LY40" i="6" s="1"/>
  <c r="LX39" i="6"/>
  <c r="LX40" i="6" s="1"/>
  <c r="LW39" i="6"/>
  <c r="LW40" i="6" s="1"/>
  <c r="LV39" i="6"/>
  <c r="LV40" i="6" s="1"/>
  <c r="LU39" i="6"/>
  <c r="LU40" i="6" s="1"/>
  <c r="LT39" i="6"/>
  <c r="LT40" i="6" s="1"/>
  <c r="LS39" i="6"/>
  <c r="LS40" i="6" s="1"/>
  <c r="LR39" i="6"/>
  <c r="LR40" i="6" s="1"/>
  <c r="LQ39" i="6"/>
  <c r="LQ40" i="6" s="1"/>
  <c r="LP39" i="6"/>
  <c r="LP40" i="6" s="1"/>
  <c r="LO39" i="6"/>
  <c r="LO40" i="6" s="1"/>
  <c r="LN39" i="6"/>
  <c r="LN40" i="6" s="1"/>
  <c r="LM39" i="6"/>
  <c r="LM40" i="6" s="1"/>
  <c r="LL39" i="6"/>
  <c r="LL40" i="6" s="1"/>
  <c r="LK39" i="6"/>
  <c r="LK40" i="6" s="1"/>
  <c r="LJ39" i="6"/>
  <c r="LJ40" i="6" s="1"/>
  <c r="LI39" i="6"/>
  <c r="LI40" i="6" s="1"/>
  <c r="LH39" i="6"/>
  <c r="LH40" i="6" s="1"/>
  <c r="LG39" i="6"/>
  <c r="LG40" i="6" s="1"/>
  <c r="LF39" i="6"/>
  <c r="LF40" i="6" s="1"/>
  <c r="LE39" i="6"/>
  <c r="LE40" i="6" s="1"/>
  <c r="LD39" i="6"/>
  <c r="LD40" i="6" s="1"/>
  <c r="LC39" i="6"/>
  <c r="LC40" i="6" s="1"/>
  <c r="LB39" i="6"/>
  <c r="LB40" i="6" s="1"/>
  <c r="LA39" i="6"/>
  <c r="LA40" i="6" s="1"/>
  <c r="KZ39" i="6"/>
  <c r="KZ40" i="6" s="1"/>
  <c r="KY39" i="6"/>
  <c r="KY40" i="6" s="1"/>
  <c r="KX39" i="6"/>
  <c r="KX40" i="6" s="1"/>
  <c r="KW39" i="6"/>
  <c r="KW40" i="6" s="1"/>
  <c r="KV39" i="6"/>
  <c r="KV40" i="6" s="1"/>
  <c r="KU39" i="6"/>
  <c r="KU40" i="6" s="1"/>
  <c r="KT39" i="6"/>
  <c r="KT40" i="6" s="1"/>
  <c r="KS39" i="6"/>
  <c r="KS40" i="6" s="1"/>
  <c r="KR39" i="6"/>
  <c r="KR40" i="6" s="1"/>
  <c r="KQ39" i="6"/>
  <c r="KQ40" i="6" s="1"/>
  <c r="KP39" i="6"/>
  <c r="KP40" i="6" s="1"/>
  <c r="KO39" i="6"/>
  <c r="KO40" i="6" s="1"/>
  <c r="KN39" i="6"/>
  <c r="KN40" i="6" s="1"/>
  <c r="KM39" i="6"/>
  <c r="KM40" i="6" s="1"/>
  <c r="KL39" i="6"/>
  <c r="KL40" i="6" s="1"/>
  <c r="KK39" i="6"/>
  <c r="KK40" i="6" s="1"/>
  <c r="KJ39" i="6"/>
  <c r="KJ40" i="6" s="1"/>
  <c r="KI39" i="6"/>
  <c r="KI40" i="6" s="1"/>
  <c r="KH39" i="6"/>
  <c r="KH40" i="6" s="1"/>
  <c r="KG39" i="6"/>
  <c r="KG40" i="6" s="1"/>
  <c r="KF39" i="6"/>
  <c r="KF40" i="6" s="1"/>
  <c r="KE39" i="6"/>
  <c r="KE40" i="6" s="1"/>
  <c r="KD39" i="6"/>
  <c r="KD40" i="6" s="1"/>
  <c r="KC39" i="6"/>
  <c r="KC40" i="6" s="1"/>
  <c r="KB39" i="6"/>
  <c r="KB40" i="6" s="1"/>
  <c r="KA39" i="6"/>
  <c r="KA40" i="6" s="1"/>
  <c r="JZ39" i="6"/>
  <c r="JZ40" i="6" s="1"/>
  <c r="JY39" i="6"/>
  <c r="JY40" i="6" s="1"/>
  <c r="JX39" i="6"/>
  <c r="JX40" i="6" s="1"/>
  <c r="JW39" i="6"/>
  <c r="JW40" i="6" s="1"/>
  <c r="JV39" i="6"/>
  <c r="JV40" i="6" s="1"/>
  <c r="JU39" i="6"/>
  <c r="JU40" i="6" s="1"/>
  <c r="JT39" i="6"/>
  <c r="JT40" i="6" s="1"/>
  <c r="JS39" i="6"/>
  <c r="JS40" i="6" s="1"/>
  <c r="JR39" i="6"/>
  <c r="JR40" i="6" s="1"/>
  <c r="JQ39" i="6"/>
  <c r="JQ40" i="6" s="1"/>
  <c r="JP39" i="6"/>
  <c r="JP40" i="6" s="1"/>
  <c r="JO39" i="6"/>
  <c r="JO40" i="6" s="1"/>
  <c r="JN39" i="6"/>
  <c r="JN40" i="6" s="1"/>
  <c r="JM39" i="6"/>
  <c r="JM40" i="6" s="1"/>
  <c r="JL39" i="6"/>
  <c r="JL40" i="6" s="1"/>
  <c r="JK39" i="6"/>
  <c r="JK40" i="6" s="1"/>
  <c r="JJ39" i="6"/>
  <c r="JJ40" i="6" s="1"/>
  <c r="JI39" i="6"/>
  <c r="JI40" i="6" s="1"/>
  <c r="JH39" i="6"/>
  <c r="JH40" i="6" s="1"/>
  <c r="JG39" i="6"/>
  <c r="JG40" i="6" s="1"/>
  <c r="JF39" i="6"/>
  <c r="JF40" i="6" s="1"/>
  <c r="JE39" i="6"/>
  <c r="JE40" i="6" s="1"/>
  <c r="JD39" i="6"/>
  <c r="JD40" i="6" s="1"/>
  <c r="JC39" i="6"/>
  <c r="JC40" i="6" s="1"/>
  <c r="JB39" i="6"/>
  <c r="JB40" i="6" s="1"/>
  <c r="JA39" i="6"/>
  <c r="JA40" i="6" s="1"/>
  <c r="IZ39" i="6"/>
  <c r="IZ40" i="6" s="1"/>
  <c r="IY39" i="6"/>
  <c r="IY40" i="6" s="1"/>
  <c r="IX39" i="6"/>
  <c r="IX40" i="6" s="1"/>
  <c r="IW39" i="6"/>
  <c r="IW40" i="6" s="1"/>
  <c r="IV39" i="6"/>
  <c r="IV40" i="6" s="1"/>
  <c r="IU39" i="6"/>
  <c r="IU40" i="6" s="1"/>
  <c r="IT39" i="6"/>
  <c r="IT40" i="6" s="1"/>
  <c r="IS39" i="6"/>
  <c r="IS40" i="6" s="1"/>
  <c r="IR39" i="6"/>
  <c r="IR40" i="6" s="1"/>
  <c r="IQ39" i="6"/>
  <c r="IQ40" i="6" s="1"/>
  <c r="IP39" i="6"/>
  <c r="IP40" i="6" s="1"/>
  <c r="IO39" i="6"/>
  <c r="IO40" i="6" s="1"/>
  <c r="IN39" i="6"/>
  <c r="IN40" i="6" s="1"/>
  <c r="IM39" i="6"/>
  <c r="IM40" i="6" s="1"/>
  <c r="IL39" i="6"/>
  <c r="IL40" i="6" s="1"/>
  <c r="IK39" i="6"/>
  <c r="IK40" i="6" s="1"/>
  <c r="IJ39" i="6"/>
  <c r="IJ40" i="6" s="1"/>
  <c r="II39" i="6"/>
  <c r="II40" i="6" s="1"/>
  <c r="IH39" i="6"/>
  <c r="IH40" i="6" s="1"/>
  <c r="IG39" i="6"/>
  <c r="IG40" i="6" s="1"/>
  <c r="IF39" i="6"/>
  <c r="IF40" i="6" s="1"/>
  <c r="IE39" i="6"/>
  <c r="IE40" i="6" s="1"/>
  <c r="ID39" i="6"/>
  <c r="ID40" i="6" s="1"/>
  <c r="IC39" i="6"/>
  <c r="IC40" i="6" s="1"/>
  <c r="IB39" i="6"/>
  <c r="IB40" i="6" s="1"/>
  <c r="IA39" i="6"/>
  <c r="IA40" i="6" s="1"/>
  <c r="HZ39" i="6"/>
  <c r="HZ40" i="6" s="1"/>
  <c r="HY39" i="6"/>
  <c r="HY40" i="6" s="1"/>
  <c r="HX39" i="6"/>
  <c r="HX40" i="6" s="1"/>
  <c r="HW39" i="6"/>
  <c r="HW40" i="6" s="1"/>
  <c r="HV39" i="6"/>
  <c r="HV40" i="6" s="1"/>
  <c r="HU39" i="6"/>
  <c r="HU40" i="6" s="1"/>
  <c r="HT39" i="6"/>
  <c r="HT40" i="6" s="1"/>
  <c r="HS39" i="6"/>
  <c r="HS40" i="6" s="1"/>
  <c r="HR39" i="6"/>
  <c r="HR40" i="6" s="1"/>
  <c r="HQ39" i="6"/>
  <c r="HQ40" i="6" s="1"/>
  <c r="HP39" i="6"/>
  <c r="HP40" i="6" s="1"/>
  <c r="HO39" i="6"/>
  <c r="HO40" i="6" s="1"/>
  <c r="HN39" i="6"/>
  <c r="HN40" i="6" s="1"/>
  <c r="HM39" i="6"/>
  <c r="HM40" i="6" s="1"/>
  <c r="HL39" i="6"/>
  <c r="HL40" i="6" s="1"/>
  <c r="HK39" i="6"/>
  <c r="HK40" i="6" s="1"/>
  <c r="HJ39" i="6"/>
  <c r="HJ40" i="6" s="1"/>
  <c r="HI39" i="6"/>
  <c r="HI40" i="6" s="1"/>
  <c r="HH39" i="6"/>
  <c r="HH40" i="6" s="1"/>
  <c r="HG39" i="6"/>
  <c r="HG40" i="6" s="1"/>
  <c r="HF39" i="6"/>
  <c r="HF40" i="6" s="1"/>
  <c r="HE39" i="6"/>
  <c r="HE40" i="6" s="1"/>
  <c r="HD39" i="6"/>
  <c r="HD40" i="6" s="1"/>
  <c r="HC39" i="6"/>
  <c r="HC40" i="6" s="1"/>
  <c r="HB39" i="6"/>
  <c r="HB40" i="6" s="1"/>
  <c r="HA39" i="6"/>
  <c r="HA40" i="6" s="1"/>
  <c r="GZ39" i="6"/>
  <c r="GZ40" i="6" s="1"/>
  <c r="GY39" i="6"/>
  <c r="GY40" i="6" s="1"/>
  <c r="GX39" i="6"/>
  <c r="GX40" i="6" s="1"/>
  <c r="GW39" i="6"/>
  <c r="GW40" i="6" s="1"/>
  <c r="GV39" i="6"/>
  <c r="GV40" i="6" s="1"/>
  <c r="GU39" i="6"/>
  <c r="GU40" i="6" s="1"/>
  <c r="GT39" i="6"/>
  <c r="GT40" i="6" s="1"/>
  <c r="GS39" i="6"/>
  <c r="GS40" i="6" s="1"/>
  <c r="GR39" i="6"/>
  <c r="GR40" i="6" s="1"/>
  <c r="GQ39" i="6"/>
  <c r="GQ40" i="6" s="1"/>
  <c r="GP39" i="6"/>
  <c r="GP40" i="6" s="1"/>
  <c r="GO39" i="6"/>
  <c r="GO40" i="6" s="1"/>
  <c r="GN39" i="6"/>
  <c r="GN40" i="6" s="1"/>
  <c r="GM39" i="6"/>
  <c r="GM40" i="6" s="1"/>
  <c r="GL39" i="6"/>
  <c r="GL40" i="6" s="1"/>
  <c r="GK39" i="6"/>
  <c r="GK40" i="6" s="1"/>
  <c r="GJ39" i="6"/>
  <c r="GJ40" i="6" s="1"/>
  <c r="GI39" i="6"/>
  <c r="GI40" i="6" s="1"/>
  <c r="GH39" i="6"/>
  <c r="GH40" i="6" s="1"/>
  <c r="GG39" i="6"/>
  <c r="GG40" i="6" s="1"/>
  <c r="GF39" i="6"/>
  <c r="GF40" i="6" s="1"/>
  <c r="GE39" i="6"/>
  <c r="GE40" i="6" s="1"/>
  <c r="GD39" i="6"/>
  <c r="GD40" i="6" s="1"/>
  <c r="GC39" i="6"/>
  <c r="GC40" i="6" s="1"/>
  <c r="GB39" i="6"/>
  <c r="GB40" i="6" s="1"/>
  <c r="GA39" i="6"/>
  <c r="GA40" i="6" s="1"/>
  <c r="FZ39" i="6"/>
  <c r="FZ40" i="6" s="1"/>
  <c r="FY39" i="6"/>
  <c r="FY40" i="6" s="1"/>
  <c r="FX39" i="6"/>
  <c r="FX40" i="6" s="1"/>
  <c r="FW39" i="6"/>
  <c r="FW40" i="6" s="1"/>
  <c r="FV39" i="6"/>
  <c r="FV40" i="6" s="1"/>
  <c r="FU39" i="6"/>
  <c r="FU40" i="6" s="1"/>
  <c r="FT39" i="6"/>
  <c r="FT40" i="6" s="1"/>
  <c r="FS39" i="6"/>
  <c r="FS40" i="6" s="1"/>
  <c r="FR39" i="6"/>
  <c r="FR40" i="6" s="1"/>
  <c r="FQ39" i="6"/>
  <c r="FQ40" i="6" s="1"/>
  <c r="FP39" i="6"/>
  <c r="FP40" i="6" s="1"/>
  <c r="FO39" i="6"/>
  <c r="FO40" i="6" s="1"/>
  <c r="FN39" i="6"/>
  <c r="FN40" i="6" s="1"/>
  <c r="FM39" i="6"/>
  <c r="FM40" i="6" s="1"/>
  <c r="FL39" i="6"/>
  <c r="FL40" i="6" s="1"/>
  <c r="FK39" i="6"/>
  <c r="FK40" i="6" s="1"/>
  <c r="FJ39" i="6"/>
  <c r="FJ40" i="6" s="1"/>
  <c r="FI39" i="6"/>
  <c r="FI40" i="6" s="1"/>
  <c r="FH39" i="6"/>
  <c r="FH40" i="6" s="1"/>
  <c r="FG39" i="6"/>
  <c r="FG40" i="6" s="1"/>
  <c r="FF39" i="6"/>
  <c r="FF40" i="6" s="1"/>
  <c r="FE39" i="6"/>
  <c r="FE40" i="6" s="1"/>
  <c r="FD39" i="6"/>
  <c r="FD40" i="6" s="1"/>
  <c r="FC39" i="6"/>
  <c r="FC40" i="6" s="1"/>
  <c r="FB39" i="6"/>
  <c r="FB40" i="6" s="1"/>
  <c r="FA39" i="6"/>
  <c r="FA40" i="6" s="1"/>
  <c r="EZ39" i="6"/>
  <c r="EZ40" i="6" s="1"/>
  <c r="EY39" i="6"/>
  <c r="EY40" i="6" s="1"/>
  <c r="EX39" i="6"/>
  <c r="EX40" i="6" s="1"/>
  <c r="EW39" i="6"/>
  <c r="EW40" i="6" s="1"/>
  <c r="EV39" i="6"/>
  <c r="EV40" i="6" s="1"/>
  <c r="EU39" i="6"/>
  <c r="EU40" i="6" s="1"/>
  <c r="ET39" i="6"/>
  <c r="ET40" i="6" s="1"/>
  <c r="ES39" i="6"/>
  <c r="ES40" i="6" s="1"/>
  <c r="ER39" i="6"/>
  <c r="ER40" i="6" s="1"/>
  <c r="EQ39" i="6"/>
  <c r="EQ40" i="6" s="1"/>
  <c r="EP39" i="6"/>
  <c r="EP40" i="6" s="1"/>
  <c r="EO39" i="6"/>
  <c r="EO40" i="6" s="1"/>
  <c r="EN39" i="6"/>
  <c r="EN40" i="6" s="1"/>
  <c r="EM39" i="6"/>
  <c r="EM40" i="6" s="1"/>
  <c r="EL39" i="6"/>
  <c r="EL40" i="6" s="1"/>
  <c r="EK39" i="6"/>
  <c r="EK40" i="6" s="1"/>
  <c r="EJ39" i="6"/>
  <c r="EJ40" i="6" s="1"/>
  <c r="EI39" i="6"/>
  <c r="EI40" i="6" s="1"/>
  <c r="EH39" i="6"/>
  <c r="EH40" i="6" s="1"/>
  <c r="EG39" i="6"/>
  <c r="EG40" i="6" s="1"/>
  <c r="EF39" i="6"/>
  <c r="EF40" i="6" s="1"/>
  <c r="EE39" i="6"/>
  <c r="EE40" i="6" s="1"/>
  <c r="ED39" i="6"/>
  <c r="ED40" i="6" s="1"/>
  <c r="EC39" i="6"/>
  <c r="EC40" i="6" s="1"/>
  <c r="EB39" i="6"/>
  <c r="EB40" i="6" s="1"/>
  <c r="EA39" i="6"/>
  <c r="EA40" i="6" s="1"/>
  <c r="DZ39" i="6"/>
  <c r="DZ40" i="6" s="1"/>
  <c r="DY39" i="6"/>
  <c r="DY40" i="6" s="1"/>
  <c r="DX39" i="6"/>
  <c r="DX40" i="6" s="1"/>
  <c r="DW39" i="6"/>
  <c r="DW40" i="6" s="1"/>
  <c r="DV39" i="6"/>
  <c r="DV40" i="6" s="1"/>
  <c r="DU39" i="6"/>
  <c r="DU40" i="6" s="1"/>
  <c r="DT39" i="6"/>
  <c r="DT40" i="6" s="1"/>
  <c r="DS39" i="6"/>
  <c r="DS40" i="6" s="1"/>
  <c r="DR39" i="6"/>
  <c r="DR40" i="6" s="1"/>
  <c r="DQ39" i="6"/>
  <c r="DQ40" i="6" s="1"/>
  <c r="DP39" i="6"/>
  <c r="DP40" i="6" s="1"/>
  <c r="DO39" i="6"/>
  <c r="DO40" i="6" s="1"/>
  <c r="DN39" i="6"/>
  <c r="DN40" i="6" s="1"/>
  <c r="DM39" i="6"/>
  <c r="DM40" i="6" s="1"/>
  <c r="DL39" i="6"/>
  <c r="DL40" i="6" s="1"/>
  <c r="DK39" i="6"/>
  <c r="DK40" i="6" s="1"/>
  <c r="DJ39" i="6"/>
  <c r="DJ40" i="6" s="1"/>
  <c r="DI39" i="6"/>
  <c r="DI40" i="6" s="1"/>
  <c r="DH39" i="6"/>
  <c r="DH40" i="6" s="1"/>
  <c r="DG39" i="6"/>
  <c r="DG40" i="6" s="1"/>
  <c r="DF39" i="6"/>
  <c r="DF40" i="6" s="1"/>
  <c r="DE39" i="6"/>
  <c r="DE40" i="6" s="1"/>
  <c r="DD39" i="6"/>
  <c r="DD40" i="6" s="1"/>
  <c r="DC39" i="6"/>
  <c r="DC40" i="6" s="1"/>
  <c r="DB39" i="6"/>
  <c r="DB40" i="6" s="1"/>
  <c r="DA39" i="6"/>
  <c r="DA40" i="6" s="1"/>
  <c r="CZ39" i="6"/>
  <c r="CZ40" i="6" s="1"/>
  <c r="CY39" i="6"/>
  <c r="CY40" i="6" s="1"/>
  <c r="CX39" i="6"/>
  <c r="CX40" i="6" s="1"/>
  <c r="CW39" i="6"/>
  <c r="CW40" i="6" s="1"/>
  <c r="CV39" i="6"/>
  <c r="CV40" i="6" s="1"/>
  <c r="CU39" i="6"/>
  <c r="CU40" i="6" s="1"/>
  <c r="CT39" i="6"/>
  <c r="CT40" i="6" s="1"/>
  <c r="CS39" i="6"/>
  <c r="CS40" i="6" s="1"/>
  <c r="CR39" i="6"/>
  <c r="CR40" i="6" s="1"/>
  <c r="CQ39" i="6"/>
  <c r="CQ40" i="6" s="1"/>
  <c r="CP39" i="6"/>
  <c r="CP40" i="6" s="1"/>
  <c r="CO39" i="6"/>
  <c r="CO40" i="6" s="1"/>
  <c r="CN39" i="6"/>
  <c r="CN40" i="6" s="1"/>
  <c r="CM39" i="6"/>
  <c r="CM40" i="6" s="1"/>
  <c r="CL39" i="6"/>
  <c r="CL40" i="6" s="1"/>
  <c r="CK39" i="6"/>
  <c r="CK40" i="6" s="1"/>
  <c r="CJ39" i="6"/>
  <c r="CJ40" i="6" s="1"/>
  <c r="CI39" i="6"/>
  <c r="CI40" i="6" s="1"/>
  <c r="CH39" i="6"/>
  <c r="CH40" i="6" s="1"/>
  <c r="CG39" i="6"/>
  <c r="CG40" i="6" s="1"/>
  <c r="CF39" i="6"/>
  <c r="CF40" i="6" s="1"/>
  <c r="CE39" i="6"/>
  <c r="CE40" i="6" s="1"/>
  <c r="CD39" i="6"/>
  <c r="CD40" i="6" s="1"/>
  <c r="CC39" i="6"/>
  <c r="CC40" i="6" s="1"/>
  <c r="CB39" i="6"/>
  <c r="CB40" i="6" s="1"/>
  <c r="CA39" i="6"/>
  <c r="CA40" i="6" s="1"/>
  <c r="BZ39" i="6"/>
  <c r="BZ40" i="6" s="1"/>
  <c r="BY39" i="6"/>
  <c r="BY40" i="6" s="1"/>
  <c r="BX39" i="6"/>
  <c r="BX40" i="6" s="1"/>
  <c r="BW39" i="6"/>
  <c r="BW40" i="6" s="1"/>
  <c r="BV39" i="6"/>
  <c r="BV40" i="6" s="1"/>
  <c r="BU39" i="6"/>
  <c r="BU40" i="6" s="1"/>
  <c r="BT39" i="6"/>
  <c r="BT40" i="6" s="1"/>
  <c r="BS39" i="6"/>
  <c r="BS40" i="6" s="1"/>
  <c r="BR39" i="6"/>
  <c r="BR40" i="6" s="1"/>
  <c r="BQ39" i="6"/>
  <c r="BQ40" i="6" s="1"/>
  <c r="BP39" i="6"/>
  <c r="BP40" i="6" s="1"/>
  <c r="BO39" i="6"/>
  <c r="BO40" i="6" s="1"/>
  <c r="BN39" i="6"/>
  <c r="BN40" i="6" s="1"/>
  <c r="BM39" i="6"/>
  <c r="BM40" i="6" s="1"/>
  <c r="BL39" i="6"/>
  <c r="BL40" i="6" s="1"/>
  <c r="BK39" i="6"/>
  <c r="BK40" i="6" s="1"/>
  <c r="BJ39" i="6"/>
  <c r="BJ40" i="6" s="1"/>
  <c r="BI39" i="6"/>
  <c r="BI40" i="6" s="1"/>
  <c r="BH39" i="6"/>
  <c r="BH40" i="6" s="1"/>
  <c r="BG39" i="6"/>
  <c r="BG40" i="6" s="1"/>
  <c r="BF39" i="6"/>
  <c r="BF40" i="6" s="1"/>
  <c r="BE39" i="6"/>
  <c r="BE40" i="6" s="1"/>
  <c r="BD39" i="6"/>
  <c r="BD40" i="6" s="1"/>
  <c r="BC39" i="6"/>
  <c r="BC40" i="6" s="1"/>
  <c r="BB39" i="6"/>
  <c r="BB40" i="6" s="1"/>
  <c r="BA39" i="6"/>
  <c r="BA40" i="6" s="1"/>
  <c r="AZ39" i="6"/>
  <c r="AZ40" i="6" s="1"/>
  <c r="AY39" i="6"/>
  <c r="AY40" i="6" s="1"/>
  <c r="AX39" i="6"/>
  <c r="AX40" i="6" s="1"/>
  <c r="AW39" i="6"/>
  <c r="AW40" i="6" s="1"/>
  <c r="AV39" i="6"/>
  <c r="AV40" i="6" s="1"/>
  <c r="AU39" i="6"/>
  <c r="AU40" i="6" s="1"/>
  <c r="AT39" i="6"/>
  <c r="AT40" i="6" s="1"/>
  <c r="AS39" i="6"/>
  <c r="AS40" i="6" s="1"/>
  <c r="AR39" i="6"/>
  <c r="AR40" i="6" s="1"/>
  <c r="AQ39" i="6"/>
  <c r="AQ40" i="6" s="1"/>
  <c r="AP39" i="6"/>
  <c r="AP40" i="6" s="1"/>
  <c r="AO39" i="6"/>
  <c r="AO40" i="6" s="1"/>
  <c r="AN39" i="6"/>
  <c r="AN40" i="6" s="1"/>
  <c r="AM39" i="6"/>
  <c r="AM40" i="6" s="1"/>
  <c r="AL39" i="6"/>
  <c r="AL40" i="6" s="1"/>
  <c r="AK39" i="6"/>
  <c r="AK40" i="6" s="1"/>
  <c r="AJ39" i="6"/>
  <c r="AJ40" i="6" s="1"/>
  <c r="AI39" i="6"/>
  <c r="AI40" i="6" s="1"/>
  <c r="AH39" i="6"/>
  <c r="AH40" i="6" s="1"/>
  <c r="AG39" i="6"/>
  <c r="AG40" i="6" s="1"/>
  <c r="AF39" i="6"/>
  <c r="AF40" i="6" s="1"/>
  <c r="AE39" i="6"/>
  <c r="AE40" i="6" s="1"/>
  <c r="AD39" i="6"/>
  <c r="AD40" i="6" s="1"/>
  <c r="AC39" i="6"/>
  <c r="AC40" i="6" s="1"/>
  <c r="AB39" i="6"/>
  <c r="AB40" i="6" s="1"/>
  <c r="AA39" i="6"/>
  <c r="AA40" i="6" s="1"/>
  <c r="Z39" i="6"/>
  <c r="Z40" i="6" s="1"/>
  <c r="Y39" i="6"/>
  <c r="Y40" i="6" s="1"/>
  <c r="X39" i="6"/>
  <c r="X40" i="6" s="1"/>
  <c r="W39" i="6"/>
  <c r="W40" i="6" s="1"/>
  <c r="V39" i="6"/>
  <c r="V40" i="6" s="1"/>
  <c r="U39" i="6"/>
  <c r="U40" i="6" s="1"/>
  <c r="T39" i="6"/>
  <c r="T40" i="6" s="1"/>
  <c r="S39" i="6"/>
  <c r="S40" i="6" s="1"/>
  <c r="R39" i="6"/>
  <c r="R40" i="6" s="1"/>
  <c r="Q39" i="6"/>
  <c r="Q40" i="6" s="1"/>
  <c r="P39" i="6"/>
  <c r="P40" i="6" s="1"/>
  <c r="O39" i="6"/>
  <c r="O40" i="6" s="1"/>
  <c r="N39" i="6"/>
  <c r="N40" i="6" s="1"/>
  <c r="M39" i="6"/>
  <c r="M40" i="6" s="1"/>
  <c r="L39" i="6"/>
  <c r="L40" i="6" s="1"/>
  <c r="K39" i="6"/>
  <c r="K40" i="6" s="1"/>
  <c r="J39" i="6"/>
  <c r="J40" i="6" s="1"/>
  <c r="I39" i="6"/>
  <c r="I40" i="6" s="1"/>
  <c r="H39" i="6"/>
  <c r="H40" i="6" s="1"/>
  <c r="G39" i="6"/>
  <c r="G40" i="6" s="1"/>
  <c r="F39" i="6"/>
  <c r="F40" i="6" s="1"/>
  <c r="E39" i="6"/>
  <c r="E40" i="6" s="1"/>
  <c r="D39" i="6"/>
  <c r="D40" i="6" s="1"/>
  <c r="C39" i="6"/>
  <c r="C40" i="6" s="1"/>
  <c r="D48" i="6" l="1"/>
  <c r="D53" i="6"/>
  <c r="D55" i="6"/>
  <c r="D51" i="6"/>
  <c r="D61" i="6"/>
  <c r="D57" i="6"/>
  <c r="D44" i="6"/>
  <c r="D60" i="6"/>
  <c r="D43" i="6"/>
  <c r="D45" i="6"/>
  <c r="D47" i="6"/>
  <c r="D49" i="6"/>
  <c r="D52" i="6"/>
  <c r="D56" i="6"/>
  <c r="D59" i="6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4" i="2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R35" i="2" s="1"/>
  <c r="S34" i="2"/>
  <c r="S35" i="2" s="1"/>
  <c r="T34" i="2"/>
  <c r="T35" i="2" s="1"/>
  <c r="U34" i="2"/>
  <c r="U35" i="2" s="1"/>
  <c r="V34" i="2"/>
  <c r="V35" i="2" s="1"/>
  <c r="W34" i="2"/>
  <c r="W35" i="2" s="1"/>
  <c r="X34" i="2"/>
  <c r="Y34" i="2"/>
  <c r="Y35" i="2" s="1"/>
  <c r="Z34" i="2"/>
  <c r="Z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H34" i="2"/>
  <c r="AH35" i="2" s="1"/>
  <c r="AI34" i="2"/>
  <c r="AI35" i="2" s="1"/>
  <c r="AJ34" i="2"/>
  <c r="AJ35" i="2" s="1"/>
  <c r="AK34" i="2"/>
  <c r="AK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G35" i="2" s="1"/>
  <c r="BH34" i="2"/>
  <c r="BH35" i="2" s="1"/>
  <c r="BI34" i="2"/>
  <c r="BI35" i="2" s="1"/>
  <c r="BJ34" i="2"/>
  <c r="BJ35" i="2" s="1"/>
  <c r="D44" i="2" s="1"/>
  <c r="BK34" i="2"/>
  <c r="BK35" i="2" s="1"/>
  <c r="BL34" i="2"/>
  <c r="BL35" i="2" s="1"/>
  <c r="BM34" i="2"/>
  <c r="BM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W34" i="2"/>
  <c r="BW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I34" i="2"/>
  <c r="DI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D34" i="2"/>
  <c r="LD35" i="2" s="1"/>
  <c r="LE34" i="2"/>
  <c r="LE35" i="2" s="1"/>
  <c r="C34" i="2"/>
  <c r="C35" i="2" s="1"/>
  <c r="D34" i="1"/>
  <c r="D35" i="1" s="1"/>
  <c r="E34" i="1"/>
  <c r="E35" i="1" s="1"/>
  <c r="F34" i="1"/>
  <c r="F35" i="1" s="1"/>
  <c r="G34" i="1"/>
  <c r="G35" i="1" s="1"/>
  <c r="H34" i="1"/>
  <c r="H35" i="1" s="1"/>
  <c r="I34" i="1"/>
  <c r="I35" i="1" s="1"/>
  <c r="J34" i="1"/>
  <c r="J35" i="1" s="1"/>
  <c r="K34" i="1"/>
  <c r="K35" i="1" s="1"/>
  <c r="L34" i="1"/>
  <c r="L35" i="1" s="1"/>
  <c r="M34" i="1"/>
  <c r="M35" i="1" s="1"/>
  <c r="N34" i="1"/>
  <c r="N35" i="1" s="1"/>
  <c r="O34" i="1"/>
  <c r="O35" i="1" s="1"/>
  <c r="P34" i="1"/>
  <c r="P35" i="1" s="1"/>
  <c r="Q34" i="1"/>
  <c r="Q35" i="1" s="1"/>
  <c r="R34" i="1"/>
  <c r="R35" i="1" s="1"/>
  <c r="S34" i="1"/>
  <c r="S35" i="1" s="1"/>
  <c r="T34" i="1"/>
  <c r="T35" i="1" s="1"/>
  <c r="U34" i="1"/>
  <c r="U35" i="1" s="1"/>
  <c r="V34" i="1"/>
  <c r="V35" i="1" s="1"/>
  <c r="W34" i="1"/>
  <c r="W35" i="1" s="1"/>
  <c r="X34" i="1"/>
  <c r="X35" i="1" s="1"/>
  <c r="Y34" i="1"/>
  <c r="Y35" i="1" s="1"/>
  <c r="Z34" i="1"/>
  <c r="Z35" i="1" s="1"/>
  <c r="AA34" i="1"/>
  <c r="AA35" i="1" s="1"/>
  <c r="AB34" i="1"/>
  <c r="AB35" i="1" s="1"/>
  <c r="AC34" i="1"/>
  <c r="AC35" i="1" s="1"/>
  <c r="AD34" i="1"/>
  <c r="AD35" i="1" s="1"/>
  <c r="AE34" i="1"/>
  <c r="AE35" i="1" s="1"/>
  <c r="AF34" i="1"/>
  <c r="AF35" i="1" s="1"/>
  <c r="AG34" i="1"/>
  <c r="AG35" i="1" s="1"/>
  <c r="AH34" i="1"/>
  <c r="AH35" i="1" s="1"/>
  <c r="AI34" i="1"/>
  <c r="AI35" i="1" s="1"/>
  <c r="AJ34" i="1"/>
  <c r="AJ35" i="1" s="1"/>
  <c r="AK34" i="1"/>
  <c r="AK35" i="1" s="1"/>
  <c r="AL34" i="1"/>
  <c r="AL35" i="1" s="1"/>
  <c r="AM34" i="1"/>
  <c r="AM35" i="1" s="1"/>
  <c r="AN34" i="1"/>
  <c r="AN35" i="1" s="1"/>
  <c r="AO34" i="1"/>
  <c r="AO35" i="1" s="1"/>
  <c r="AP34" i="1"/>
  <c r="AP35" i="1" s="1"/>
  <c r="AQ34" i="1"/>
  <c r="AQ35" i="1" s="1"/>
  <c r="AR34" i="1"/>
  <c r="AR35" i="1" s="1"/>
  <c r="AS34" i="1"/>
  <c r="AS35" i="1" s="1"/>
  <c r="AT34" i="1"/>
  <c r="AT35" i="1" s="1"/>
  <c r="AU34" i="1"/>
  <c r="AU35" i="1" s="1"/>
  <c r="AV34" i="1"/>
  <c r="AV35" i="1" s="1"/>
  <c r="AW34" i="1"/>
  <c r="AW35" i="1" s="1"/>
  <c r="AX34" i="1"/>
  <c r="AX35" i="1" s="1"/>
  <c r="AY34" i="1"/>
  <c r="AY35" i="1" s="1"/>
  <c r="AZ34" i="1"/>
  <c r="AZ35" i="1" s="1"/>
  <c r="BA34" i="1"/>
  <c r="BA35" i="1" s="1"/>
  <c r="BB34" i="1"/>
  <c r="BB35" i="1" s="1"/>
  <c r="BC34" i="1"/>
  <c r="BC35" i="1" s="1"/>
  <c r="BD34" i="1"/>
  <c r="BD35" i="1" s="1"/>
  <c r="BE34" i="1"/>
  <c r="BE35" i="1" s="1"/>
  <c r="BF34" i="1"/>
  <c r="BF35" i="1" s="1"/>
  <c r="BG34" i="1"/>
  <c r="BG35" i="1" s="1"/>
  <c r="BH34" i="1"/>
  <c r="BH35" i="1" s="1"/>
  <c r="BI34" i="1"/>
  <c r="BI35" i="1" s="1"/>
  <c r="BJ34" i="1"/>
  <c r="BJ35" i="1" s="1"/>
  <c r="BK34" i="1"/>
  <c r="BK35" i="1" s="1"/>
  <c r="BL34" i="1"/>
  <c r="BL35" i="1" s="1"/>
  <c r="BM34" i="1"/>
  <c r="BM35" i="1" s="1"/>
  <c r="BN34" i="1"/>
  <c r="BN35" i="1" s="1"/>
  <c r="BO34" i="1"/>
  <c r="BO35" i="1" s="1"/>
  <c r="BP34" i="1"/>
  <c r="BP35" i="1" s="1"/>
  <c r="BQ34" i="1"/>
  <c r="BQ35" i="1" s="1"/>
  <c r="BR34" i="1"/>
  <c r="BR35" i="1" s="1"/>
  <c r="BS34" i="1"/>
  <c r="BS35" i="1" s="1"/>
  <c r="BT34" i="1"/>
  <c r="BT35" i="1" s="1"/>
  <c r="BU34" i="1"/>
  <c r="BU35" i="1" s="1"/>
  <c r="BV34" i="1"/>
  <c r="BV35" i="1" s="1"/>
  <c r="BW34" i="1"/>
  <c r="BW35" i="1" s="1"/>
  <c r="BX34" i="1"/>
  <c r="BX35" i="1" s="1"/>
  <c r="BY34" i="1"/>
  <c r="BY35" i="1" s="1"/>
  <c r="BZ34" i="1"/>
  <c r="BZ35" i="1" s="1"/>
  <c r="CA34" i="1"/>
  <c r="CA35" i="1" s="1"/>
  <c r="CB34" i="1"/>
  <c r="CB35" i="1" s="1"/>
  <c r="CC34" i="1"/>
  <c r="CC35" i="1" s="1"/>
  <c r="CD34" i="1"/>
  <c r="CD35" i="1" s="1"/>
  <c r="CE34" i="1"/>
  <c r="CE35" i="1" s="1"/>
  <c r="CF34" i="1"/>
  <c r="CF35" i="1" s="1"/>
  <c r="CG34" i="1"/>
  <c r="CG35" i="1" s="1"/>
  <c r="CH34" i="1"/>
  <c r="CH35" i="1" s="1"/>
  <c r="CI34" i="1"/>
  <c r="CI35" i="1" s="1"/>
  <c r="CJ34" i="1"/>
  <c r="CJ35" i="1" s="1"/>
  <c r="CK34" i="1"/>
  <c r="CK35" i="1" s="1"/>
  <c r="CL34" i="1"/>
  <c r="CL35" i="1" s="1"/>
  <c r="CM34" i="1"/>
  <c r="CM35" i="1" s="1"/>
  <c r="CN34" i="1"/>
  <c r="CN35" i="1" s="1"/>
  <c r="CO34" i="1"/>
  <c r="CO35" i="1" s="1"/>
  <c r="CP34" i="1"/>
  <c r="CP35" i="1" s="1"/>
  <c r="CQ34" i="1"/>
  <c r="CQ35" i="1" s="1"/>
  <c r="CR34" i="1"/>
  <c r="CR35" i="1" s="1"/>
  <c r="CS34" i="1"/>
  <c r="CS35" i="1" s="1"/>
  <c r="CT34" i="1"/>
  <c r="CT35" i="1" s="1"/>
  <c r="CU34" i="1"/>
  <c r="CU35" i="1" s="1"/>
  <c r="CV34" i="1"/>
  <c r="CV35" i="1" s="1"/>
  <c r="CW34" i="1"/>
  <c r="CW35" i="1" s="1"/>
  <c r="CX34" i="1"/>
  <c r="CX35" i="1" s="1"/>
  <c r="CY34" i="1"/>
  <c r="CY35" i="1" s="1"/>
  <c r="CZ34" i="1"/>
  <c r="CZ35" i="1" s="1"/>
  <c r="DA34" i="1"/>
  <c r="DA35" i="1" s="1"/>
  <c r="DB34" i="1"/>
  <c r="DB35" i="1" s="1"/>
  <c r="DC34" i="1"/>
  <c r="DC35" i="1" s="1"/>
  <c r="DD34" i="1"/>
  <c r="DD35" i="1" s="1"/>
  <c r="DE34" i="1"/>
  <c r="DE35" i="1" s="1"/>
  <c r="DF34" i="1"/>
  <c r="DF35" i="1" s="1"/>
  <c r="DG34" i="1"/>
  <c r="DG35" i="1" s="1"/>
  <c r="DH34" i="1"/>
  <c r="DH35" i="1" s="1"/>
  <c r="DI34" i="1"/>
  <c r="DI35" i="1" s="1"/>
  <c r="DJ34" i="1"/>
  <c r="DJ35" i="1" s="1"/>
  <c r="DK34" i="1"/>
  <c r="DK35" i="1" s="1"/>
  <c r="DL34" i="1"/>
  <c r="DL35" i="1" s="1"/>
  <c r="DM34" i="1"/>
  <c r="DM35" i="1" s="1"/>
  <c r="DN34" i="1"/>
  <c r="DN35" i="1" s="1"/>
  <c r="DO34" i="1"/>
  <c r="DO35" i="1" s="1"/>
  <c r="DP34" i="1"/>
  <c r="DP35" i="1" s="1"/>
  <c r="DQ34" i="1"/>
  <c r="DQ35" i="1" s="1"/>
  <c r="DR34" i="1"/>
  <c r="DR35" i="1" s="1"/>
  <c r="DS34" i="1"/>
  <c r="DS35" i="1" s="1"/>
  <c r="DT34" i="1"/>
  <c r="DT35" i="1" s="1"/>
  <c r="DU34" i="1"/>
  <c r="DU35" i="1" s="1"/>
  <c r="DV34" i="1"/>
  <c r="DV35" i="1" s="1"/>
  <c r="DW34" i="1"/>
  <c r="DW35" i="1" s="1"/>
  <c r="DX34" i="1"/>
  <c r="DX35" i="1" s="1"/>
  <c r="DY34" i="1"/>
  <c r="DY35" i="1" s="1"/>
  <c r="DZ34" i="1"/>
  <c r="DZ35" i="1" s="1"/>
  <c r="EA34" i="1"/>
  <c r="EA35" i="1" s="1"/>
  <c r="EB34" i="1"/>
  <c r="EB35" i="1" s="1"/>
  <c r="EC34" i="1"/>
  <c r="EC35" i="1" s="1"/>
  <c r="ED34" i="1"/>
  <c r="ED35" i="1" s="1"/>
  <c r="EE34" i="1"/>
  <c r="EE35" i="1" s="1"/>
  <c r="EF34" i="1"/>
  <c r="EF35" i="1" s="1"/>
  <c r="EG34" i="1"/>
  <c r="EG35" i="1" s="1"/>
  <c r="EH34" i="1"/>
  <c r="EH35" i="1" s="1"/>
  <c r="EI34" i="1"/>
  <c r="EI35" i="1" s="1"/>
  <c r="EJ34" i="1"/>
  <c r="EJ35" i="1" s="1"/>
  <c r="EK34" i="1"/>
  <c r="EK35" i="1" s="1"/>
  <c r="EL34" i="1"/>
  <c r="EL35" i="1" s="1"/>
  <c r="EM34" i="1"/>
  <c r="EM35" i="1" s="1"/>
  <c r="EN34" i="1"/>
  <c r="EN35" i="1" s="1"/>
  <c r="EO34" i="1"/>
  <c r="EO35" i="1" s="1"/>
  <c r="EP34" i="1"/>
  <c r="EP35" i="1" s="1"/>
  <c r="EQ34" i="1"/>
  <c r="EQ35" i="1" s="1"/>
  <c r="ER34" i="1"/>
  <c r="ER35" i="1" s="1"/>
  <c r="ES34" i="1"/>
  <c r="ES35" i="1" s="1"/>
  <c r="ET34" i="1"/>
  <c r="ET35" i="1" s="1"/>
  <c r="EU34" i="1"/>
  <c r="EU35" i="1" s="1"/>
  <c r="EV34" i="1"/>
  <c r="EV35" i="1" s="1"/>
  <c r="EW34" i="1"/>
  <c r="EW35" i="1" s="1"/>
  <c r="EX34" i="1"/>
  <c r="EX35" i="1" s="1"/>
  <c r="EY34" i="1"/>
  <c r="EY35" i="1" s="1"/>
  <c r="EZ34" i="1"/>
  <c r="EZ35" i="1" s="1"/>
  <c r="FA34" i="1"/>
  <c r="FA35" i="1" s="1"/>
  <c r="FB34" i="1"/>
  <c r="FB35" i="1" s="1"/>
  <c r="FC34" i="1"/>
  <c r="FC35" i="1" s="1"/>
  <c r="FD34" i="1"/>
  <c r="FD35" i="1" s="1"/>
  <c r="FE34" i="1"/>
  <c r="FE35" i="1" s="1"/>
  <c r="FF34" i="1"/>
  <c r="FF35" i="1" s="1"/>
  <c r="FG34" i="1"/>
  <c r="FG35" i="1" s="1"/>
  <c r="FH34" i="1"/>
  <c r="FH35" i="1" s="1"/>
  <c r="FI34" i="1"/>
  <c r="FI35" i="1" s="1"/>
  <c r="FJ34" i="1"/>
  <c r="FJ35" i="1" s="1"/>
  <c r="FK34" i="1"/>
  <c r="FK35" i="1" s="1"/>
  <c r="FL34" i="1"/>
  <c r="FL35" i="1" s="1"/>
  <c r="FM34" i="1"/>
  <c r="FM35" i="1" s="1"/>
  <c r="FN34" i="1"/>
  <c r="FN35" i="1" s="1"/>
  <c r="FO34" i="1"/>
  <c r="FO35" i="1" s="1"/>
  <c r="FP34" i="1"/>
  <c r="FP35" i="1" s="1"/>
  <c r="FQ34" i="1"/>
  <c r="FQ35" i="1" s="1"/>
  <c r="FR34" i="1"/>
  <c r="FR35" i="1" s="1"/>
  <c r="FS34" i="1"/>
  <c r="FS35" i="1" s="1"/>
  <c r="FT34" i="1"/>
  <c r="FT35" i="1" s="1"/>
  <c r="FU34" i="1"/>
  <c r="FU35" i="1" s="1"/>
  <c r="FV34" i="1"/>
  <c r="FV35" i="1" s="1"/>
  <c r="FW34" i="1"/>
  <c r="FW35" i="1" s="1"/>
  <c r="FX34" i="1"/>
  <c r="FX35" i="1" s="1"/>
  <c r="FY34" i="1"/>
  <c r="FY35" i="1" s="1"/>
  <c r="FZ34" i="1"/>
  <c r="FZ35" i="1" s="1"/>
  <c r="GA34" i="1"/>
  <c r="GA35" i="1" s="1"/>
  <c r="GB34" i="1"/>
  <c r="GB35" i="1" s="1"/>
  <c r="GC34" i="1"/>
  <c r="GC35" i="1" s="1"/>
  <c r="GD34" i="1"/>
  <c r="GD35" i="1" s="1"/>
  <c r="GE34" i="1"/>
  <c r="GE35" i="1" s="1"/>
  <c r="GF34" i="1"/>
  <c r="GF35" i="1" s="1"/>
  <c r="GG34" i="1"/>
  <c r="GG35" i="1" s="1"/>
  <c r="GH34" i="1"/>
  <c r="GH35" i="1" s="1"/>
  <c r="GI34" i="1"/>
  <c r="GI35" i="1" s="1"/>
  <c r="GJ34" i="1"/>
  <c r="GJ35" i="1" s="1"/>
  <c r="GK34" i="1"/>
  <c r="GK35" i="1" s="1"/>
  <c r="GL34" i="1"/>
  <c r="GL35" i="1" s="1"/>
  <c r="GM34" i="1"/>
  <c r="GM35" i="1" s="1"/>
  <c r="GN34" i="1"/>
  <c r="GN35" i="1" s="1"/>
  <c r="GO34" i="1"/>
  <c r="GO35" i="1" s="1"/>
  <c r="GP34" i="1"/>
  <c r="GP35" i="1" s="1"/>
  <c r="GQ34" i="1"/>
  <c r="GQ35" i="1" s="1"/>
  <c r="GR34" i="1"/>
  <c r="GR35" i="1" s="1"/>
  <c r="GS34" i="1"/>
  <c r="GS35" i="1" s="1"/>
  <c r="GT34" i="1"/>
  <c r="GT35" i="1" s="1"/>
  <c r="GU34" i="1"/>
  <c r="GU35" i="1" s="1"/>
  <c r="GV34" i="1"/>
  <c r="GV35" i="1" s="1"/>
  <c r="GW34" i="1"/>
  <c r="GW35" i="1" s="1"/>
  <c r="GX34" i="1"/>
  <c r="GX35" i="1" s="1"/>
  <c r="GY34" i="1"/>
  <c r="GY35" i="1" s="1"/>
  <c r="GZ34" i="1"/>
  <c r="GZ35" i="1" s="1"/>
  <c r="HA34" i="1"/>
  <c r="HA35" i="1" s="1"/>
  <c r="HB34" i="1"/>
  <c r="HB35" i="1" s="1"/>
  <c r="HC34" i="1"/>
  <c r="HC35" i="1" s="1"/>
  <c r="HD34" i="1"/>
  <c r="HD35" i="1" s="1"/>
  <c r="HE34" i="1"/>
  <c r="HE35" i="1" s="1"/>
  <c r="HF34" i="1"/>
  <c r="HF35" i="1" s="1"/>
  <c r="HG34" i="1"/>
  <c r="HG35" i="1" s="1"/>
  <c r="HH34" i="1"/>
  <c r="HH35" i="1" s="1"/>
  <c r="HI34" i="1"/>
  <c r="HI35" i="1" s="1"/>
  <c r="HJ34" i="1"/>
  <c r="HJ35" i="1" s="1"/>
  <c r="HK34" i="1"/>
  <c r="HK35" i="1" s="1"/>
  <c r="HL34" i="1"/>
  <c r="HL35" i="1" s="1"/>
  <c r="HM34" i="1"/>
  <c r="HM35" i="1" s="1"/>
  <c r="HN34" i="1"/>
  <c r="HN35" i="1" s="1"/>
  <c r="HO34" i="1"/>
  <c r="HO35" i="1" s="1"/>
  <c r="HP34" i="1"/>
  <c r="HP35" i="1" s="1"/>
  <c r="HQ34" i="1"/>
  <c r="HQ35" i="1" s="1"/>
  <c r="HR34" i="1"/>
  <c r="HR35" i="1" s="1"/>
  <c r="HS34" i="1"/>
  <c r="HS35" i="1" s="1"/>
  <c r="C34" i="1"/>
  <c r="C35" i="1" s="1"/>
  <c r="D42" i="2" l="1"/>
  <c r="D52" i="2"/>
  <c r="D51" i="2"/>
  <c r="D43" i="2"/>
  <c r="D54" i="2"/>
  <c r="D50" i="2"/>
  <c r="D51" i="1"/>
  <c r="D61" i="3"/>
  <c r="D43" i="5"/>
  <c r="D39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48" i="2"/>
  <c r="D56" i="2"/>
  <c r="D46" i="2"/>
  <c r="D47" i="2"/>
  <c r="D40" i="2"/>
  <c r="D55" i="2"/>
  <c r="D38" i="2"/>
  <c r="D38" i="1"/>
  <c r="D43" i="1"/>
  <c r="D42" i="1"/>
  <c r="D55" i="1"/>
  <c r="D47" i="1"/>
  <c r="D44" i="1"/>
  <c r="D39" i="1"/>
  <c r="D56" i="1"/>
  <c r="D50" i="1"/>
  <c r="D48" i="1"/>
  <c r="D54" i="1"/>
  <c r="D52" i="1"/>
  <c r="D46" i="1"/>
  <c r="D40" i="1"/>
  <c r="D41" i="2" l="1"/>
  <c r="D57" i="2"/>
  <c r="D53" i="2"/>
  <c r="D45" i="2"/>
  <c r="D49" i="2"/>
</calcChain>
</file>

<file path=xl/sharedStrings.xml><?xml version="1.0" encoding="utf-8"?>
<sst xmlns="http://schemas.openxmlformats.org/spreadsheetml/2006/main" count="4955" uniqueCount="3389">
  <si>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</si>
  <si>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</si>
  <si>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</si>
  <si>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</si>
  <si>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</si>
  <si>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</si>
  <si>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</si>
  <si>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</si>
  <si>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</si>
  <si>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</si>
  <si>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</si>
  <si>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</si>
  <si>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</si>
  <si>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</si>
  <si>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</si>
  <si>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</si>
  <si>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</si>
  <si>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</si>
  <si>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</si>
  <si>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</si>
  <si>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</si>
  <si>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</si>
  <si>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</si>
  <si>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</si>
  <si>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</si>
  <si>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</si>
  <si>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</si>
  <si>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</si>
  <si>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</si>
  <si>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</si>
  <si>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</si>
  <si>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</si>
  <si>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</si>
  <si>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</si>
  <si>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</si>
  <si>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</si>
  <si>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</si>
  <si>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</si>
  <si>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</si>
  <si>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</si>
  <si>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</si>
  <si>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</si>
  <si>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</si>
  <si>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</si>
  <si>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</si>
  <si>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</si>
  <si>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</si>
  <si>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</si>
  <si>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</si>
  <si>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</si>
  <si>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</si>
  <si>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</si>
  <si>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</si>
  <si>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</si>
  <si>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</si>
  <si>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</si>
  <si>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</si>
  <si>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</si>
  <si>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</si>
  <si>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</si>
  <si>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</si>
  <si>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</si>
  <si>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</si>
  <si>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</si>
  <si>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</si>
  <si>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</si>
  <si>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</si>
  <si>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</si>
  <si>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</si>
  <si>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</si>
  <si>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</si>
  <si>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</si>
  <si>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</si>
  <si>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</si>
  <si>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</si>
  <si>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</si>
  <si>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</si>
  <si>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</si>
  <si>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</si>
  <si>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</si>
  <si>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</si>
  <si>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</si>
  <si>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</si>
  <si>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</si>
  <si>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</si>
  <si>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</si>
  <si>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</si>
  <si>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</si>
  <si>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</si>
  <si>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</si>
  <si>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</si>
  <si>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</si>
  <si>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</si>
  <si>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</si>
  <si>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</si>
  <si>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</si>
  <si>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</si>
  <si>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</si>
  <si>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</si>
  <si>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</si>
  <si>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</si>
  <si>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</si>
  <si>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</si>
  <si>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</si>
  <si>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</si>
  <si>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</si>
  <si>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</si>
  <si>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</si>
  <si>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</si>
  <si>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</si>
  <si>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</si>
  <si>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</si>
  <si>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</si>
  <si>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</si>
  <si>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</si>
  <si>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</si>
  <si>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</si>
  <si>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</si>
  <si>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</si>
  <si>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</si>
  <si>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</si>
  <si>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</si>
  <si>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</si>
  <si>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</si>
  <si>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</si>
  <si>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</si>
  <si>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</si>
  <si>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</si>
  <si>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</si>
  <si>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</si>
  <si>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</si>
  <si>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</si>
  <si>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</si>
  <si>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</si>
  <si>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</si>
  <si>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</si>
  <si>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</si>
  <si>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</si>
  <si>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</si>
  <si>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</si>
  <si>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</si>
  <si>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</si>
  <si>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</si>
  <si>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</si>
  <si>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</si>
  <si>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</si>
  <si>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</si>
  <si>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</si>
  <si>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</si>
  <si>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</si>
  <si>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</si>
  <si>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</si>
  <si>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</si>
  <si>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</si>
  <si>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</si>
  <si>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</si>
  <si>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</si>
  <si>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</si>
  <si>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</si>
  <si>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</si>
  <si>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</si>
  <si>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</si>
  <si>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</si>
  <si>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</si>
  <si>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</si>
  <si>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</si>
  <si>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</si>
  <si>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</si>
  <si>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</si>
  <si>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</si>
  <si>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</si>
  <si>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</si>
  <si>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</si>
  <si>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</si>
  <si>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</si>
  <si>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</si>
  <si>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</si>
  <si>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</si>
  <si>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</si>
  <si>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</si>
  <si>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</si>
  <si>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</si>
  <si>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</si>
  <si>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</si>
  <si>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</si>
  <si>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</si>
  <si>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</si>
  <si>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</si>
  <si>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</si>
  <si>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</si>
  <si>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</si>
  <si>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</si>
  <si>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</si>
  <si>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</si>
  <si>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</si>
  <si>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</si>
  <si>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</si>
  <si>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</si>
  <si>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</si>
  <si>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</si>
  <si>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</si>
  <si>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</si>
  <si>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</si>
  <si>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</si>
  <si>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</si>
  <si>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</si>
  <si>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</si>
  <si>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</si>
  <si>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</si>
  <si>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</si>
  <si>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</si>
  <si>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</si>
  <si>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</si>
  <si>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</si>
  <si>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</si>
  <si>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</si>
  <si>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</si>
  <si>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</si>
  <si>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</si>
  <si>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</si>
  <si>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</si>
  <si>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</si>
  <si>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</si>
  <si>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</si>
  <si>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</si>
  <si>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</si>
  <si>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</si>
  <si>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</si>
  <si>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</si>
  <si>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</si>
  <si>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</si>
  <si>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</si>
  <si>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</si>
  <si>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</si>
  <si>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</si>
  <si>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</si>
  <si>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</si>
  <si>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</si>
  <si>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</si>
  <si>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</si>
  <si>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</si>
  <si>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</si>
  <si>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</si>
  <si>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</si>
  <si>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</si>
  <si>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</si>
  <si>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</si>
  <si>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</si>
  <si>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</si>
  <si>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</si>
  <si>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</si>
  <si>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</si>
  <si>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</si>
  <si>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</si>
  <si>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</si>
  <si>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</si>
  <si>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</si>
  <si>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</si>
  <si>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</si>
  <si>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</si>
  <si>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</si>
  <si>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</si>
  <si>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</si>
  <si>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</si>
  <si>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</si>
  <si>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</si>
  <si>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</si>
  <si>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</si>
  <si>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</si>
  <si>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</si>
  <si>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</si>
  <si>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</si>
  <si>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</si>
  <si>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</si>
  <si>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</si>
  <si>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</si>
  <si>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</si>
  <si>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</si>
  <si>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</si>
  <si>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</si>
  <si>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</si>
  <si>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</si>
  <si>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</si>
  <si>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</si>
  <si>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</si>
  <si>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</si>
  <si>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</si>
  <si>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</si>
  <si>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</si>
  <si>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</si>
  <si>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</si>
  <si>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</si>
  <si>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</si>
  <si>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</si>
  <si>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</si>
  <si>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</si>
  <si>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</si>
  <si>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</si>
  <si>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</si>
  <si>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</si>
  <si>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</si>
  <si>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</si>
  <si>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</si>
  <si>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</si>
  <si>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</si>
  <si>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</si>
  <si>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</si>
  <si>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</si>
  <si>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</si>
  <si>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</si>
  <si>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</si>
  <si>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</si>
  <si>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</si>
  <si>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</si>
  <si>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</si>
  <si>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</si>
  <si>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</si>
  <si>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</si>
  <si>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</si>
  <si>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</si>
  <si>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</si>
  <si>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</si>
  <si>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</si>
  <si>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</si>
  <si>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</si>
  <si>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</si>
  <si>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</si>
  <si>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</si>
  <si>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</si>
  <si>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</si>
  <si>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</si>
  <si>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</si>
  <si>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</si>
  <si>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</si>
  <si>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</si>
  <si>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</si>
  <si>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</si>
  <si>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</si>
  <si>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</si>
  <si>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</si>
  <si>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</si>
  <si>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</si>
  <si>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</si>
  <si>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</si>
  <si>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</si>
  <si>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</si>
  <si>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</si>
  <si>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</si>
  <si>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</si>
  <si>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</si>
  <si>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</si>
  <si>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</si>
  <si>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</si>
  <si>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</si>
  <si>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</si>
  <si>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</si>
  <si>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</si>
  <si>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</si>
  <si>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</si>
  <si>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</si>
  <si>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</si>
  <si>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</si>
  <si>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</si>
  <si>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</si>
  <si>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</si>
  <si>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</si>
  <si>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</si>
  <si>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</si>
  <si>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</si>
  <si>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</si>
  <si>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</si>
  <si>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</si>
  <si>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</si>
  <si>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</si>
  <si>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</si>
  <si>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</si>
  <si>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</si>
  <si>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</si>
  <si>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</si>
  <si>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</si>
  <si>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</si>
  <si>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</si>
  <si>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</si>
  <si>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</si>
  <si>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</si>
  <si>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</si>
  <si>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</si>
  <si>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</si>
  <si>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</si>
  <si>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</si>
  <si>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</si>
  <si>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</si>
  <si>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</si>
  <si>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</si>
  <si>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</si>
  <si>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</si>
  <si>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</si>
  <si>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</si>
  <si>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</si>
  <si>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</si>
  <si>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</si>
  <si>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</si>
  <si>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</si>
  <si>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</si>
  <si>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</si>
  <si>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</si>
  <si>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</si>
  <si>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</si>
  <si>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</si>
  <si>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</si>
  <si>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</si>
  <si>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</si>
  <si>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</si>
  <si>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</si>
  <si>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</si>
  <si>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</si>
  <si>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</si>
  <si>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</si>
  <si>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</si>
  <si>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</si>
  <si>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</si>
  <si>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</si>
  <si>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</si>
  <si>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</si>
  <si>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</si>
  <si>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</si>
  <si>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</si>
  <si>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</si>
  <si>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</si>
  <si>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</si>
  <si>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</si>
  <si>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</si>
  <si>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</si>
  <si>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</si>
  <si>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</si>
  <si>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</si>
  <si>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</si>
  <si>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</si>
  <si>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</si>
  <si>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</si>
  <si>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</si>
  <si>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</si>
  <si>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</si>
  <si>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</si>
  <si>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</si>
  <si>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</si>
  <si>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</si>
  <si>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</si>
  <si>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</si>
  <si>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</si>
  <si>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</si>
  <si>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</si>
  <si>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</si>
  <si>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</si>
  <si>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</si>
  <si>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</si>
  <si>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</si>
  <si>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</si>
  <si>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</si>
  <si>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</si>
  <si>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</si>
  <si>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</si>
  <si>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</si>
  <si>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</si>
  <si>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</si>
  <si>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</si>
  <si>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</si>
  <si>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</si>
  <si>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</si>
  <si>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</si>
  <si>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</si>
  <si>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</si>
  <si>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</si>
  <si>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</si>
  <si>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</si>
  <si>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</si>
  <si>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</si>
  <si>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</si>
  <si>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</si>
  <si>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</si>
  <si>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</si>
  <si>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</si>
  <si>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</si>
  <si>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</si>
  <si>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</si>
  <si>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</si>
  <si>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</si>
  <si>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</si>
  <si>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</si>
  <si>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</si>
  <si>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</si>
  <si>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</si>
  <si>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</si>
  <si>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</si>
  <si>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</si>
  <si>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</si>
  <si>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</si>
  <si>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</si>
  <si>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</si>
  <si>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</si>
  <si>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</si>
  <si>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</si>
  <si>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</si>
  <si>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</si>
  <si>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</si>
  <si>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</si>
  <si>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</si>
  <si>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</si>
  <si>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</si>
  <si>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</si>
  <si>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</si>
  <si>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</si>
  <si>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</si>
  <si>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</si>
  <si>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</si>
  <si>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</si>
  <si>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</si>
  <si>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</si>
  <si>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</si>
  <si>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</si>
  <si>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</si>
  <si>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</si>
  <si>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</si>
  <si>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</si>
  <si>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</si>
  <si>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</si>
  <si>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</si>
  <si>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</si>
  <si>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</si>
  <si>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</si>
  <si>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</si>
  <si>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</si>
  <si>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</si>
  <si>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</si>
  <si>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</si>
  <si>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</si>
  <si>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</si>
  <si>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</si>
  <si>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</si>
  <si>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</si>
  <si>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</si>
  <si>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</si>
  <si>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</si>
  <si>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</si>
  <si>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</si>
  <si>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</si>
  <si>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</si>
  <si>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</si>
  <si>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</si>
  <si>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</si>
  <si>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</si>
  <si>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</si>
  <si>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</si>
  <si>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</si>
  <si>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</si>
  <si>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</si>
  <si>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</si>
  <si>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</si>
  <si>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</si>
  <si>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</si>
  <si>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</si>
  <si>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</si>
  <si>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</si>
  <si>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</si>
  <si>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</si>
  <si>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</si>
  <si>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</si>
  <si>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</si>
  <si>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</si>
  <si>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</si>
  <si>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</si>
  <si>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</si>
  <si>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</si>
  <si>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</si>
  <si>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</si>
  <si>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</si>
  <si>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</si>
  <si>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</si>
  <si>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</si>
  <si>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</si>
  <si>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</si>
  <si>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</si>
  <si>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</si>
  <si>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</si>
  <si>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</si>
  <si>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</si>
  <si>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</si>
  <si>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</si>
  <si>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</si>
  <si>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</si>
  <si>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</si>
  <si>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</si>
  <si>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</si>
  <si>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</si>
  <si>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</si>
  <si>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</si>
  <si>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</si>
  <si>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</si>
  <si>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</si>
  <si>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</si>
  <si>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</si>
  <si>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</si>
  <si>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</si>
  <si>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</si>
  <si>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</si>
  <si>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</si>
  <si>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</si>
  <si>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</si>
  <si>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</si>
  <si>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</si>
  <si>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</si>
  <si>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</si>
  <si>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</si>
  <si>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</si>
  <si>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</si>
  <si>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</si>
  <si>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</si>
  <si>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</si>
  <si>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</si>
  <si>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</si>
  <si>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</si>
  <si>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</si>
  <si>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</si>
  <si>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</si>
  <si>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</si>
  <si>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</si>
  <si>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</si>
  <si>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</si>
  <si>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</si>
  <si>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</si>
  <si>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</si>
  <si>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</si>
  <si>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</si>
  <si>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</si>
  <si>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</si>
  <si>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</si>
  <si>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</si>
  <si>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</si>
  <si>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</si>
  <si>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</si>
  <si>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</si>
  <si>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</si>
  <si>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</si>
  <si>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</si>
  <si>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</si>
  <si>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</si>
  <si>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</si>
  <si>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</si>
  <si>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</si>
  <si>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</si>
  <si>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</si>
  <si>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</si>
  <si>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</si>
  <si>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</si>
  <si>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</si>
  <si>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</si>
  <si>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</si>
  <si>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</si>
  <si>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</si>
  <si>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</si>
  <si>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</si>
  <si>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</si>
  <si>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</si>
  <si>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</si>
  <si>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</si>
  <si>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</si>
  <si>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</si>
  <si>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</si>
  <si>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</si>
  <si>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</si>
  <si>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</si>
  <si>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</si>
  <si>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</si>
  <si>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</si>
  <si>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</si>
  <si>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</si>
  <si>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</si>
  <si>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</si>
  <si>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</si>
  <si>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</si>
  <si>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</si>
  <si>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</si>
  <si>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</si>
  <si>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</si>
  <si>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</si>
  <si>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</si>
  <si>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</si>
  <si>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</si>
  <si>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</si>
  <si>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</si>
  <si>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</si>
  <si>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</si>
  <si>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</si>
  <si>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</si>
  <si>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</si>
  <si>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</si>
  <si>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</si>
  <si>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</si>
  <si>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</si>
  <si>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</si>
  <si>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</si>
  <si>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</si>
  <si>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</si>
  <si>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</si>
  <si>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</si>
  <si>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</si>
  <si>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</si>
  <si>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</si>
  <si>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</si>
  <si>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</si>
  <si>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</si>
  <si>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</si>
  <si>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</si>
  <si>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</si>
  <si>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</si>
  <si>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</si>
  <si>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</si>
  <si>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</si>
  <si>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</si>
  <si>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</si>
  <si>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</si>
  <si>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</si>
  <si>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</si>
  <si>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</si>
  <si>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</si>
  <si>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</si>
  <si>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</si>
  <si>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</si>
  <si>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</si>
  <si>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</si>
  <si>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</si>
  <si>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</si>
  <si>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</si>
  <si>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</si>
  <si>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</si>
  <si>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</si>
  <si>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</si>
  <si>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</si>
  <si>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</si>
  <si>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</si>
  <si>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</si>
  <si>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</si>
  <si>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</si>
  <si>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</si>
  <si>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</si>
  <si>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</si>
  <si>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</si>
  <si>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</si>
  <si>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</si>
  <si>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</si>
  <si>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</si>
  <si>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</si>
  <si>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</si>
  <si>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</si>
  <si>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</si>
  <si>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</si>
  <si>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</si>
  <si>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</si>
  <si>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</si>
  <si>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</si>
  <si>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</si>
  <si>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</si>
  <si>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</si>
  <si>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</si>
  <si>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</si>
  <si>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</si>
  <si>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</si>
  <si>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</si>
  <si>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</si>
  <si>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</si>
  <si>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</si>
  <si>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</si>
  <si>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</si>
  <si>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</si>
  <si>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</si>
  <si>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</si>
  <si>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</si>
  <si>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</si>
  <si>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</si>
  <si>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</si>
  <si>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</si>
  <si>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</si>
  <si>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</si>
  <si>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</si>
  <si>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</si>
  <si>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</si>
  <si>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</si>
  <si>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</si>
  <si>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</si>
  <si>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</si>
  <si>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</si>
  <si>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</si>
  <si>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</si>
  <si>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</si>
  <si>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</si>
  <si>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</si>
  <si>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</si>
  <si>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</si>
  <si>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</si>
  <si>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</si>
  <si>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</si>
  <si>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</si>
  <si>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</si>
  <si>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</si>
  <si>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</si>
  <si>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</si>
  <si>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</si>
  <si>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</si>
  <si>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</si>
  <si>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</si>
  <si>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</si>
  <si>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</si>
  <si>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</si>
  <si>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</si>
  <si>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</si>
  <si>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</si>
  <si>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</si>
  <si>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</si>
  <si>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</si>
  <si>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</si>
  <si>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</si>
  <si>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</si>
  <si>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</si>
  <si>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</si>
  <si>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</si>
  <si>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</si>
  <si>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</si>
  <si>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</si>
  <si>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</si>
  <si>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</si>
  <si>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</si>
  <si>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</si>
  <si>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</si>
  <si>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</si>
  <si>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</si>
  <si>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</si>
  <si>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</si>
  <si>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</si>
  <si>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</si>
  <si>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</si>
  <si>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</si>
  <si>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</si>
  <si>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</si>
  <si>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</si>
  <si>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</si>
  <si>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</si>
  <si>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</si>
  <si>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</si>
  <si>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</si>
  <si>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</si>
  <si>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</si>
  <si>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</si>
  <si>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</si>
  <si>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</si>
  <si>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</si>
  <si>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</si>
  <si>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</si>
  <si>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</si>
  <si>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</si>
  <si>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</si>
  <si>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</si>
  <si>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</si>
  <si>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</si>
  <si>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</si>
  <si>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</si>
  <si>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</si>
  <si>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</si>
  <si>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</si>
  <si>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</si>
  <si>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</si>
  <si>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</si>
  <si>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</si>
  <si>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</si>
  <si>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</si>
  <si>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</si>
  <si>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</si>
  <si>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</si>
  <si>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</si>
  <si>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</si>
  <si>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</si>
  <si>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</si>
  <si>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</si>
  <si>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</si>
  <si>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</si>
  <si>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</si>
  <si>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</si>
  <si>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</si>
  <si>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</si>
  <si>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</si>
  <si>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</si>
  <si>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</si>
  <si>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</si>
  <si>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</si>
  <si>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</si>
  <si>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</si>
  <si>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</si>
  <si>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</si>
  <si>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</si>
  <si>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</si>
  <si>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</si>
  <si>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</si>
  <si>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</si>
  <si>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</si>
  <si>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</si>
  <si>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</si>
  <si>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</si>
  <si>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</si>
  <si>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</si>
  <si>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</si>
  <si>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</si>
  <si>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</si>
  <si>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</si>
  <si>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</si>
  <si>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</si>
  <si>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</si>
  <si>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</si>
  <si>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</si>
  <si>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</si>
  <si>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</si>
  <si>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</si>
  <si>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</si>
  <si>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</si>
  <si>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</si>
  <si>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</si>
  <si>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</si>
  <si>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</si>
  <si>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</si>
  <si>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</si>
  <si>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</si>
  <si>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</si>
  <si>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</si>
  <si>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</si>
  <si>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</si>
  <si>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</si>
  <si>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</si>
  <si>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</si>
  <si>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</si>
  <si>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</si>
  <si>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</si>
  <si>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</si>
  <si>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</si>
  <si>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</si>
  <si>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</si>
  <si>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</si>
  <si>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</si>
  <si>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</si>
  <si>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</si>
  <si>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</si>
  <si>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</si>
  <si>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</si>
  <si>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</si>
  <si>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</si>
  <si>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</si>
  <si>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</si>
  <si>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</si>
  <si>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</si>
  <si>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</si>
  <si>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</si>
  <si>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</si>
  <si>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</si>
  <si>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</si>
  <si>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</si>
  <si>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</si>
  <si>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</si>
  <si>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</si>
  <si>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</si>
  <si>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</si>
  <si>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</si>
  <si>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</si>
  <si>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</si>
  <si>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</si>
  <si>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</si>
  <si>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</si>
  <si>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</si>
  <si>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</si>
  <si>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</si>
  <si>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</si>
  <si>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</si>
  <si>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</si>
  <si>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</si>
  <si>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</si>
  <si>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</si>
  <si>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</si>
  <si>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</si>
  <si>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</si>
  <si>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</si>
  <si>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</si>
  <si>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</si>
  <si>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</si>
  <si>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</si>
  <si>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</si>
  <si>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</si>
  <si>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</si>
  <si>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</si>
  <si>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</si>
  <si>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</si>
  <si>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</si>
  <si>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</si>
  <si>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</si>
  <si>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</si>
  <si>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</si>
  <si>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</si>
  <si>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</si>
  <si>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</si>
  <si>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</si>
  <si>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</si>
  <si>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</si>
  <si>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</si>
  <si>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</si>
  <si>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</si>
  <si>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</si>
  <si>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</si>
  <si>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</si>
  <si>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</si>
  <si>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</si>
  <si>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</si>
  <si>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</si>
  <si>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</si>
  <si>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</si>
  <si>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</si>
  <si>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</si>
  <si>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</si>
  <si>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</si>
  <si>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</si>
  <si>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</si>
  <si>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</si>
  <si>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</si>
  <si>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</si>
  <si>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</si>
  <si>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</si>
  <si>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</si>
  <si>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</si>
  <si>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</si>
  <si>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</si>
  <si>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</si>
  <si>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</si>
  <si>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</si>
  <si>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</si>
  <si>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</si>
  <si>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</si>
  <si>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</si>
  <si>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</si>
  <si>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</si>
  <si>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</si>
  <si>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</si>
  <si>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</si>
  <si>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</si>
  <si>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</si>
  <si>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</si>
  <si>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</si>
  <si>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</si>
  <si>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</si>
  <si>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</si>
  <si>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</si>
  <si>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</si>
  <si>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</si>
  <si>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</si>
  <si>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</si>
  <si>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</si>
  <si>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</si>
  <si>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</si>
  <si>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</si>
  <si>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</si>
  <si>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</si>
  <si>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</si>
  <si>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</si>
  <si>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</si>
  <si>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</si>
  <si>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</si>
  <si>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</si>
  <si>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</si>
  <si>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</si>
  <si>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</si>
  <si>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</si>
  <si>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</si>
  <si>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</si>
  <si>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</si>
  <si>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</si>
  <si>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</si>
  <si>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</si>
  <si>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</si>
  <si>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</si>
  <si>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</si>
  <si>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</si>
  <si>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</si>
  <si>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</si>
  <si>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</si>
  <si>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</si>
  <si>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</si>
  <si>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</si>
  <si>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</si>
  <si>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</si>
  <si>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</si>
  <si>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</si>
  <si>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</si>
  <si>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</si>
  <si>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</si>
  <si>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</si>
  <si>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</si>
  <si>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</si>
  <si>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</si>
  <si>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</si>
  <si>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</si>
  <si>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</si>
  <si>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</si>
  <si>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</si>
  <si>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</si>
  <si>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</si>
  <si>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</si>
  <si>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</si>
  <si>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</si>
  <si>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</si>
  <si>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</si>
  <si>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</si>
  <si>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</si>
  <si>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</si>
  <si>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</si>
  <si>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</si>
  <si>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</si>
  <si>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</si>
  <si>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</si>
  <si>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</si>
  <si>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</si>
  <si>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</si>
  <si>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</si>
  <si>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</si>
  <si>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</si>
  <si>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</si>
  <si>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</si>
  <si>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</si>
  <si>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</si>
  <si>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</si>
  <si>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</si>
  <si>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</si>
  <si>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</si>
  <si>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</si>
  <si>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</si>
  <si>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</si>
  <si>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</si>
  <si>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</si>
  <si>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</si>
  <si>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</si>
  <si>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</si>
  <si>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</si>
  <si>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</si>
  <si>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</si>
  <si>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</si>
  <si>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</si>
  <si>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</si>
  <si>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</si>
  <si>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</si>
  <si>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</si>
  <si>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</si>
  <si>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</si>
  <si>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</si>
  <si>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</si>
  <si>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</si>
  <si>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</si>
  <si>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</si>
  <si>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</si>
  <si>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</si>
  <si>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</si>
  <si>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</si>
  <si>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</si>
  <si>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</si>
  <si>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</si>
  <si>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</si>
  <si>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</si>
  <si>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</si>
  <si>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</si>
  <si>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</si>
  <si>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</si>
  <si>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</si>
  <si>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</si>
  <si>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</si>
  <si>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</si>
  <si>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</si>
  <si>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</si>
  <si>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</si>
  <si>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</si>
  <si>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</si>
  <si>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</si>
  <si>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</si>
  <si>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</si>
  <si>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</si>
  <si>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</si>
  <si>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</si>
  <si>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</si>
  <si>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</si>
  <si>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</si>
  <si>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</si>
  <si>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</si>
  <si>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</si>
  <si>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</si>
  <si>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</si>
  <si>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</si>
  <si>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</si>
  <si>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</si>
  <si>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</si>
  <si>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</si>
  <si>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</si>
  <si>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</si>
  <si>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</si>
  <si>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</si>
  <si>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</si>
  <si>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</si>
  <si>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</si>
  <si>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</si>
  <si>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</si>
  <si>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</si>
  <si>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</si>
  <si>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</si>
  <si>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</si>
  <si>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</si>
  <si>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</si>
  <si>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</si>
  <si>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</si>
  <si>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</si>
  <si>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</si>
  <si>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</si>
  <si>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</si>
  <si>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</si>
  <si>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</si>
  <si>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</si>
  <si>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</si>
  <si>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</si>
  <si>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</si>
  <si>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</si>
  <si>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</si>
  <si>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</si>
  <si>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</si>
  <si>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</si>
  <si>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</si>
  <si>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</si>
  <si>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</si>
  <si>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</si>
  <si>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</si>
  <si>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</si>
  <si>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</si>
  <si>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</si>
  <si>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</si>
  <si>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</si>
  <si>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</si>
  <si>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</si>
  <si>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</si>
  <si>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</si>
  <si>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</si>
  <si>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</si>
  <si>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</si>
  <si>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</si>
  <si>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</si>
  <si>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</si>
  <si>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</si>
  <si>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</si>
  <si>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</si>
  <si>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</si>
  <si>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</si>
  <si>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</si>
  <si>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</si>
  <si>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</si>
  <si>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</si>
  <si>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</si>
  <si>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</si>
  <si>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</si>
  <si>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</si>
  <si>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</si>
  <si>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</si>
  <si>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</si>
  <si>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</si>
  <si>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</si>
  <si>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</si>
  <si>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</si>
  <si>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</si>
  <si>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</si>
  <si>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</si>
  <si>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</si>
  <si>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</si>
  <si>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</si>
  <si>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</si>
  <si>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</si>
  <si>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</si>
  <si>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</si>
  <si>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</si>
  <si>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</si>
  <si>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</si>
  <si>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</si>
  <si>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</si>
  <si>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</si>
  <si>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</si>
  <si>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</si>
  <si>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</si>
  <si>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</si>
  <si>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</si>
  <si>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</si>
  <si>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</si>
  <si>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</si>
  <si>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</si>
  <si>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</si>
  <si>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</si>
  <si>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</si>
  <si>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</si>
  <si>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</si>
  <si>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</si>
  <si>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</si>
  <si>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</si>
  <si>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</si>
  <si>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</si>
  <si>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</si>
  <si>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</si>
  <si>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</si>
  <si>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</si>
  <si>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</si>
  <si>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</si>
  <si>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</si>
  <si>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</si>
  <si>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</si>
  <si>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</si>
  <si>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</si>
  <si>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</si>
  <si>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</si>
  <si>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</si>
  <si>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</si>
  <si>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</si>
  <si>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</si>
  <si>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</si>
  <si>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</si>
  <si>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</si>
  <si>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</si>
  <si>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</si>
  <si>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</si>
  <si>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</si>
  <si>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</si>
  <si>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</si>
  <si>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</si>
  <si>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</si>
  <si>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</si>
  <si>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</si>
  <si>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</si>
  <si>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</si>
  <si>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</si>
  <si>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</si>
  <si>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</si>
  <si>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</si>
  <si>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</si>
  <si>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</si>
  <si>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</si>
  <si>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</si>
  <si>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</si>
  <si>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</si>
  <si>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</si>
  <si>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</si>
  <si>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</si>
  <si>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</si>
  <si>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</si>
  <si>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</si>
  <si>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</si>
  <si>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</si>
  <si>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</si>
  <si>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</si>
  <si>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</si>
  <si>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</si>
  <si>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</si>
  <si>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</si>
  <si>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</si>
  <si>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</si>
  <si>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</si>
  <si>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</si>
  <si>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</si>
  <si>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</si>
  <si>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</si>
  <si>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</si>
  <si>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</si>
  <si>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</si>
  <si>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</si>
  <si>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</si>
  <si>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</si>
  <si>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</si>
  <si>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</si>
  <si>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</si>
  <si>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</si>
  <si>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</si>
  <si>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</si>
  <si>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</si>
  <si>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</si>
  <si>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</si>
  <si>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</si>
  <si>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</si>
  <si>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</si>
  <si>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</si>
  <si>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</si>
  <si>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</si>
  <si>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</si>
  <si>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</si>
  <si>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</si>
  <si>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</si>
  <si>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</si>
  <si>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</si>
  <si>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</si>
  <si>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</si>
  <si>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</si>
  <si>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</si>
  <si>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</si>
  <si>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</si>
  <si>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</si>
  <si>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</si>
  <si>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</si>
  <si>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</si>
  <si>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</si>
  <si>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</si>
  <si>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</si>
  <si>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</si>
  <si>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</si>
  <si>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</si>
  <si>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</si>
  <si>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</si>
  <si>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</si>
  <si>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</si>
  <si>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</si>
  <si>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</si>
  <si>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</si>
  <si>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</si>
  <si>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</si>
  <si>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</si>
  <si>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</si>
  <si>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</si>
  <si>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</si>
  <si>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</si>
  <si>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</si>
  <si>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</si>
  <si>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</si>
  <si>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</si>
  <si>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</si>
  <si>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</si>
  <si>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</si>
  <si>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</si>
  <si>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</si>
  <si>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</si>
  <si>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</si>
  <si>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</si>
  <si>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</si>
  <si>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</si>
  <si>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</si>
  <si>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</si>
  <si>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</si>
  <si>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</si>
  <si>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</si>
  <si>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</si>
  <si>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</si>
  <si>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</si>
  <si>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</si>
  <si>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</si>
  <si>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</si>
  <si>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</si>
  <si>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</si>
  <si>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</si>
  <si>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</si>
  <si>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</si>
  <si>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</si>
  <si>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</si>
  <si>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</si>
  <si>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</si>
  <si>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</si>
  <si>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</si>
  <si>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</si>
  <si>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</si>
  <si>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</si>
  <si>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</si>
  <si>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</si>
  <si>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</si>
  <si>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</si>
  <si>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</si>
  <si>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</si>
  <si>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</si>
  <si>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</si>
  <si>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</si>
  <si>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</si>
  <si>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</si>
  <si>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</si>
  <si>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</si>
  <si>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</si>
  <si>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</si>
  <si>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</si>
  <si>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</si>
  <si>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</si>
  <si>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</si>
  <si>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</si>
  <si>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</si>
  <si>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</si>
  <si>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</si>
  <si>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</si>
  <si>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</si>
  <si>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</si>
  <si>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</si>
  <si>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</si>
  <si>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</si>
  <si>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</si>
  <si>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</si>
  <si>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</si>
  <si>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</si>
  <si>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</si>
  <si>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</si>
  <si>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</si>
  <si>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</si>
  <si>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</si>
  <si>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</si>
  <si>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</si>
  <si>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</si>
  <si>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</si>
  <si>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</si>
  <si>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</si>
  <si>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</si>
  <si>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</si>
  <si>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</si>
  <si>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</si>
  <si>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</si>
  <si>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</si>
  <si>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</si>
  <si>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</si>
  <si>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</si>
  <si>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</si>
  <si>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</si>
  <si>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</si>
  <si>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</si>
  <si>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</si>
  <si>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</si>
  <si>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</si>
  <si>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</si>
  <si>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</si>
  <si>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</si>
  <si>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</si>
  <si>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</si>
  <si>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</si>
  <si>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</si>
  <si>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</si>
  <si>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</si>
  <si>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</si>
  <si>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</si>
  <si>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</si>
  <si>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</si>
  <si>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</si>
  <si>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</si>
  <si>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</si>
  <si>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</si>
  <si>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</si>
  <si>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</si>
  <si>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</si>
  <si>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</si>
  <si>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</si>
  <si>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</si>
  <si>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</si>
  <si>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</si>
  <si>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</si>
  <si>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</si>
  <si>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</si>
  <si>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</si>
  <si>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</si>
  <si>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</si>
  <si>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</si>
  <si>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</si>
  <si>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</si>
  <si>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</si>
  <si>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</si>
  <si>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</si>
  <si>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</si>
  <si>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</si>
  <si>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</si>
  <si>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</si>
  <si>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</si>
  <si>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</si>
  <si>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</si>
  <si>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</si>
  <si>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</si>
  <si>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</si>
  <si>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</si>
  <si>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</si>
  <si>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</si>
  <si>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</si>
  <si>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</si>
  <si>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</si>
  <si>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</si>
  <si>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</si>
  <si>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</si>
  <si>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</si>
  <si>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</si>
  <si>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</si>
  <si>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</si>
  <si>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</si>
  <si>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</si>
  <si>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</si>
  <si>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</si>
  <si>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</si>
  <si>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</si>
  <si>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</si>
  <si>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</si>
  <si>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</si>
  <si>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</si>
  <si>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</si>
  <si>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</si>
  <si>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</si>
  <si>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</si>
  <si>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</si>
  <si>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</si>
  <si>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</si>
  <si>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</si>
  <si>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</si>
  <si>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</si>
  <si>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</si>
  <si>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</si>
  <si>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</si>
  <si>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</si>
  <si>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</si>
  <si>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</si>
  <si>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</si>
  <si>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</si>
  <si>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</si>
  <si>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</si>
  <si>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</si>
  <si>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</si>
  <si>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</si>
  <si>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</si>
  <si>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</si>
  <si>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</si>
  <si>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</si>
  <si>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</si>
  <si>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</si>
  <si>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</si>
  <si>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</si>
  <si>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</si>
  <si>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</si>
  <si>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</si>
  <si>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</si>
  <si>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</si>
  <si>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</si>
  <si>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</si>
  <si>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</si>
  <si>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</si>
  <si>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</si>
  <si>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</si>
  <si>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</si>
  <si>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</si>
  <si>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</si>
  <si>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</si>
  <si>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</si>
  <si>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</si>
  <si>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</si>
  <si>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</si>
  <si>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</si>
  <si>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</si>
  <si>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</si>
  <si>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</si>
  <si>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</si>
  <si>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</si>
  <si>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</si>
  <si>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</si>
  <si>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</si>
  <si>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</si>
  <si>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</si>
  <si>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</si>
  <si>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</si>
  <si>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</si>
  <si>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</si>
  <si>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</si>
  <si>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</si>
  <si>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</si>
  <si>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</si>
  <si>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</si>
  <si>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</si>
  <si>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</si>
  <si>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</si>
  <si>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</si>
  <si>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</si>
  <si>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</si>
  <si>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</si>
  <si>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</si>
  <si>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</si>
  <si>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</si>
  <si>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</si>
  <si>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</si>
  <si>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</si>
  <si>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</si>
  <si>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</si>
  <si>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</si>
  <si>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</si>
  <si>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</si>
  <si>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</si>
  <si>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</si>
  <si>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</si>
  <si>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</si>
  <si>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</si>
  <si>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</si>
  <si>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</si>
  <si>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</si>
  <si>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</si>
  <si>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</si>
  <si>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</si>
  <si>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</si>
  <si>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</si>
  <si>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</si>
  <si>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</si>
  <si>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</si>
  <si>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</si>
  <si>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</si>
  <si>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</si>
  <si>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</si>
  <si>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</si>
  <si>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</si>
  <si>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</si>
  <si>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</si>
  <si>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</si>
  <si>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</si>
  <si>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</si>
  <si>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</si>
  <si>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</si>
  <si>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</si>
  <si>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</si>
  <si>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</si>
  <si>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</si>
  <si>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</si>
  <si>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</si>
  <si>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</si>
  <si>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</si>
  <si>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</si>
  <si>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</si>
  <si>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</si>
  <si>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</si>
  <si>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</si>
  <si>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</si>
  <si>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</si>
  <si>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</si>
  <si>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</si>
  <si>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</si>
  <si>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</si>
  <si>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</si>
  <si>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</si>
  <si>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</si>
  <si>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</si>
  <si>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</si>
  <si>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</si>
  <si>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</si>
  <si>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</si>
  <si>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</si>
  <si>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</si>
  <si>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</si>
  <si>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</si>
  <si>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</si>
  <si>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</si>
  <si>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</si>
  <si>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</si>
  <si>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</si>
  <si>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</si>
  <si>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</si>
  <si>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</si>
  <si>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</si>
  <si>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</si>
  <si>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</si>
  <si>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</si>
  <si>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</si>
  <si>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</si>
  <si>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</si>
  <si>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</si>
  <si>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</si>
  <si>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</si>
  <si>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</si>
  <si>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</si>
  <si>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</si>
  <si>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</si>
  <si>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</si>
  <si>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</si>
  <si>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</si>
  <si>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</si>
  <si>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</si>
  <si>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</si>
  <si>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</si>
  <si>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</si>
  <si>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</si>
  <si>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</si>
  <si>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</si>
  <si>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</si>
  <si>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</si>
  <si>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</si>
  <si>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</si>
  <si>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</si>
  <si>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</si>
  <si>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</si>
  <si>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</si>
  <si>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</si>
  <si>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</si>
  <si>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</si>
  <si>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</si>
  <si>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</si>
  <si>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</si>
  <si>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</si>
  <si>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</si>
  <si>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</si>
  <si>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</si>
  <si>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</si>
  <si>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</si>
  <si>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</si>
  <si>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</si>
  <si>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</si>
  <si>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</si>
  <si>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</si>
  <si>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</si>
  <si>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</si>
  <si>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</si>
  <si>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</si>
  <si>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</si>
  <si>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</si>
  <si>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</si>
  <si>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</si>
  <si>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</si>
  <si>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</si>
  <si>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</si>
  <si>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</si>
  <si>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</si>
  <si>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</si>
  <si>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</si>
  <si>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</si>
  <si>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</si>
  <si>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</si>
  <si>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</si>
  <si>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</si>
  <si>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</si>
  <si>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</si>
  <si>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</si>
  <si>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</si>
  <si>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</si>
  <si>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</si>
  <si>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</si>
  <si>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</si>
  <si>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</si>
  <si>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</si>
  <si>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</si>
  <si>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</si>
  <si>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</si>
  <si>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</si>
  <si>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</si>
  <si>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</si>
  <si>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</si>
  <si>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</si>
  <si>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</si>
  <si>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</si>
  <si>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</si>
  <si>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</si>
  <si>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</si>
  <si>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</si>
  <si>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</si>
  <si>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</si>
  <si>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</si>
  <si>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</si>
  <si>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</si>
  <si>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</si>
  <si>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</si>
  <si>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</si>
  <si>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</si>
  <si>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</si>
  <si>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</si>
  <si>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</si>
  <si>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</si>
  <si>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</si>
  <si>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</si>
  <si>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</si>
  <si>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</si>
  <si>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</si>
  <si>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</si>
  <si>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</si>
  <si>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</si>
  <si>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</si>
  <si>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</si>
  <si>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</si>
  <si>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</si>
  <si>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</si>
  <si>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</si>
  <si>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</si>
  <si>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</si>
  <si>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</si>
  <si>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</si>
  <si>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</si>
  <si>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</si>
  <si>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</si>
  <si>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</si>
  <si>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</si>
  <si>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</si>
  <si>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</si>
  <si>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</si>
  <si>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</si>
  <si>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</si>
  <si>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</si>
  <si>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</si>
  <si>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</si>
  <si>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</si>
  <si>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</si>
  <si>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</si>
  <si>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</si>
  <si>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</si>
  <si>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</si>
  <si>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</si>
  <si>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</si>
  <si>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</si>
  <si>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</si>
  <si>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</si>
  <si>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</si>
  <si>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</si>
  <si>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</si>
  <si>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</si>
  <si>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</si>
  <si>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</si>
  <si>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</si>
  <si>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</si>
  <si>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</si>
  <si>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</si>
  <si>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</si>
  <si>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</si>
  <si>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</si>
  <si>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</si>
  <si>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</si>
  <si>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</si>
  <si>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</si>
  <si>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</si>
  <si>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</si>
  <si>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</si>
  <si>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</si>
  <si>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</si>
  <si>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</si>
  <si>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</si>
  <si>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</si>
  <si>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</si>
  <si>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</si>
  <si>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</si>
  <si>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</si>
  <si>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</si>
  <si>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</si>
  <si>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</si>
  <si>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</si>
  <si>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</si>
  <si>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</si>
  <si>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</si>
  <si>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</si>
  <si>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</si>
  <si>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</si>
  <si>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</si>
  <si>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</si>
  <si>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</si>
  <si>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</si>
  <si>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</si>
  <si>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</si>
  <si>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</si>
  <si>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</si>
  <si>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</si>
  <si>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</si>
  <si>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</si>
  <si>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</si>
  <si>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</si>
  <si>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</si>
  <si>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</si>
  <si>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</si>
  <si>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</si>
  <si>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</si>
  <si>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</si>
  <si>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</si>
  <si>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</si>
  <si>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</si>
  <si>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</si>
  <si>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</si>
  <si>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</si>
  <si>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</si>
  <si>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</si>
  <si>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</si>
  <si>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</si>
  <si>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</si>
  <si>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</si>
  <si>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</si>
  <si>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</si>
  <si>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</si>
  <si>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</si>
  <si>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</si>
  <si>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</si>
  <si>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</si>
  <si>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</si>
  <si>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</si>
  <si>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</si>
  <si>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</si>
  <si>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</si>
  <si>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</si>
  <si>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</si>
  <si>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</si>
  <si>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</si>
  <si>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</si>
  <si>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</si>
  <si>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</si>
  <si>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</si>
  <si>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</si>
  <si>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</si>
  <si>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</si>
  <si>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</si>
  <si>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</si>
  <si>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</si>
  <si>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</si>
  <si>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</si>
  <si>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</si>
  <si>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</si>
  <si>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</si>
  <si>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</si>
  <si>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</si>
  <si>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</si>
  <si>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</si>
  <si>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</si>
  <si>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</si>
  <si>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</si>
  <si>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</si>
  <si>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</si>
  <si>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</si>
  <si>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</si>
  <si>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</si>
  <si>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</si>
  <si>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</si>
  <si>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</si>
  <si>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</si>
  <si>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</si>
  <si>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</si>
  <si>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</si>
  <si>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</si>
  <si>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</si>
  <si>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</si>
  <si>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</si>
  <si>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</si>
  <si>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</si>
  <si>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</si>
  <si>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</si>
  <si>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</si>
  <si>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</si>
  <si>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</si>
  <si>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</si>
  <si>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</si>
  <si>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</si>
  <si>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</si>
  <si>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</si>
  <si>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</si>
  <si>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</si>
  <si>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</si>
  <si>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</si>
  <si>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</si>
  <si>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</si>
  <si>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</si>
  <si>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</si>
  <si>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</si>
  <si>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</si>
  <si>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</si>
  <si>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</si>
  <si>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</si>
  <si>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</si>
  <si>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</si>
  <si>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</si>
  <si>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</si>
  <si>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</si>
  <si>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</si>
  <si>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</si>
  <si>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</si>
  <si>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</si>
  <si>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</si>
  <si>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</si>
  <si>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</si>
  <si>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</si>
  <si>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</si>
  <si>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</si>
  <si>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</si>
  <si>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</si>
  <si>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</si>
  <si>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</si>
  <si>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</si>
  <si>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</si>
  <si>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</si>
  <si>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</si>
  <si>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</si>
  <si>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</si>
  <si>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</si>
  <si>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</si>
  <si>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</si>
  <si>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</si>
  <si>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</si>
  <si>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</si>
  <si>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</si>
  <si>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</si>
  <si>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</si>
  <si>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</si>
  <si>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</si>
  <si>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</si>
  <si>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</si>
  <si>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</si>
  <si>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</si>
  <si>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</si>
  <si>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</si>
  <si>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</si>
  <si>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</si>
  <si>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</si>
  <si>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</si>
  <si>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</si>
  <si>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</si>
  <si>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</si>
  <si>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</si>
  <si>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</si>
  <si>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</si>
  <si>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</si>
  <si>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</si>
  <si>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</si>
  <si>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</si>
  <si>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</si>
  <si>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</si>
  <si>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</si>
  <si>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</si>
  <si>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</si>
  <si>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</si>
  <si>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</si>
  <si>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</si>
  <si>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</si>
  <si>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</si>
  <si>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</si>
  <si>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</si>
  <si>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</si>
  <si>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</si>
  <si>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</si>
  <si>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</si>
  <si>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</si>
  <si>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</si>
  <si>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</si>
  <si>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</si>
  <si>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</si>
  <si>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</si>
  <si>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</si>
  <si>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</si>
  <si>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</si>
  <si>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</si>
  <si>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</si>
  <si>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</si>
  <si>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</si>
  <si>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</si>
  <si>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</si>
  <si>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</si>
  <si>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</si>
  <si>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</si>
  <si>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</si>
  <si>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</si>
  <si>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</si>
  <si>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</si>
  <si>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</si>
  <si>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</si>
  <si>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</si>
  <si>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</si>
  <si>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</si>
  <si>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</si>
  <si>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</si>
  <si>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</si>
  <si>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</si>
  <si>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</si>
  <si>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</si>
  <si>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</si>
  <si>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</si>
  <si>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</si>
  <si>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</si>
  <si>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</si>
  <si>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</si>
  <si>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</si>
  <si>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</si>
  <si>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</si>
  <si>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</si>
  <si>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</si>
  <si>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</si>
  <si>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</si>
  <si>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</si>
  <si>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</si>
  <si>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</si>
  <si>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</si>
  <si>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</si>
  <si>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</si>
  <si>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</si>
  <si>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</si>
  <si>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</si>
  <si>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</si>
  <si>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</si>
  <si>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</si>
  <si>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</si>
  <si>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</si>
  <si>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</si>
  <si>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</si>
  <si>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</si>
  <si>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</si>
  <si>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</si>
  <si>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</si>
  <si>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</si>
  <si>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</si>
  <si>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</si>
  <si>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</si>
  <si>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</si>
  <si>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</si>
  <si>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</si>
  <si>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</si>
  <si>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</si>
  <si>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</si>
  <si>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</si>
  <si>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</si>
  <si>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</si>
  <si>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</si>
  <si>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</si>
  <si>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</si>
  <si>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</si>
  <si>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</si>
  <si>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</si>
  <si>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</si>
  <si>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</si>
  <si>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</si>
  <si>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</si>
  <si>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</si>
  <si>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</si>
  <si>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</si>
  <si>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</si>
  <si>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</si>
  <si>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</si>
  <si>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</si>
  <si>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</si>
  <si>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</si>
  <si>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</si>
  <si>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</si>
  <si>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</si>
  <si>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</si>
  <si>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</si>
  <si>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</si>
  <si>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</si>
  <si>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</si>
  <si>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</si>
  <si>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</si>
  <si>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</si>
  <si>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</si>
  <si>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</si>
  <si>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</si>
  <si>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</si>
  <si>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</si>
  <si>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</si>
  <si>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</si>
  <si>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</si>
  <si>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</si>
  <si>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</si>
  <si>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</si>
  <si>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</si>
  <si>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</si>
  <si>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</si>
  <si>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</si>
  <si>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</si>
  <si>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</si>
  <si>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</si>
  <si>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</si>
  <si>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</si>
  <si>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</si>
  <si>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</si>
  <si>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</si>
  <si>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</si>
  <si>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</si>
  <si>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</si>
  <si>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</si>
  <si>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</si>
  <si>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</si>
  <si>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</si>
  <si>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</si>
  <si>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</si>
  <si>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</si>
  <si>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</si>
  <si>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</si>
  <si>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</si>
  <si>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</si>
  <si>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</si>
  <si>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</si>
  <si>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</si>
  <si>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</si>
  <si>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</si>
  <si>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</si>
  <si>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</si>
  <si>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</si>
  <si>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</si>
  <si>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</si>
  <si>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</si>
  <si>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</si>
  <si>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</si>
  <si>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</si>
  <si>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</si>
  <si>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</si>
  <si>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</si>
  <si>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</si>
  <si>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</si>
  <si>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</si>
  <si>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</si>
  <si>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</si>
  <si>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</si>
  <si>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</si>
  <si>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</si>
  <si>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</si>
  <si>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</si>
  <si>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</si>
  <si>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</si>
  <si>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</si>
  <si>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</si>
  <si>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</si>
  <si>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</si>
  <si>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</si>
  <si>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</si>
  <si>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</si>
  <si>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</si>
  <si>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</si>
  <si>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</si>
  <si>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</si>
  <si>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</si>
  <si>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</si>
  <si>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</si>
  <si>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</si>
  <si>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</si>
  <si>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</si>
  <si>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</si>
  <si>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</si>
  <si>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</si>
  <si>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</si>
  <si>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</si>
  <si>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</si>
  <si>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</si>
  <si>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</si>
  <si>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</si>
  <si>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</si>
  <si>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</si>
  <si>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</si>
  <si>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</si>
  <si>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</si>
  <si>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</si>
  <si>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</si>
  <si>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</si>
  <si>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</si>
  <si>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</si>
  <si>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</si>
  <si>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</si>
  <si>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</si>
  <si>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</si>
  <si>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</si>
  <si>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</si>
  <si>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</si>
  <si>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</si>
  <si>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</si>
  <si>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</si>
  <si>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</si>
  <si>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</si>
  <si>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</si>
  <si>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</si>
  <si>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</si>
  <si>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</si>
  <si>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</si>
  <si>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</si>
  <si>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</si>
  <si>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</si>
  <si>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</si>
  <si>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</si>
  <si>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</si>
  <si>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</si>
  <si>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</si>
  <si>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</si>
  <si>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</si>
  <si>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</si>
  <si>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</si>
  <si>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</si>
  <si>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</si>
  <si>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</si>
  <si>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</si>
  <si>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</si>
  <si>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</si>
  <si>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</si>
  <si>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</si>
  <si>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</si>
  <si>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</si>
  <si>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</si>
  <si>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</si>
  <si>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</si>
  <si>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</si>
  <si>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</si>
  <si>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</si>
  <si>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</si>
  <si>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</si>
  <si>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</si>
  <si>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</si>
  <si>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</si>
  <si>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</si>
  <si>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</si>
  <si>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</si>
  <si>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</si>
  <si>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</si>
  <si>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</si>
  <si>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</si>
  <si>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</si>
  <si>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</si>
  <si>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</si>
  <si>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</si>
  <si>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</si>
  <si>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</si>
  <si>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</si>
  <si>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</si>
  <si>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</si>
  <si>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</si>
  <si>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</si>
  <si>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</si>
  <si>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</si>
  <si>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</si>
  <si>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</si>
  <si>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</si>
  <si>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</si>
  <si>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</si>
  <si>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</si>
  <si>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</si>
  <si>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</si>
  <si>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</si>
  <si>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</si>
  <si>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</si>
  <si>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</si>
  <si>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</si>
  <si>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</si>
  <si>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</si>
  <si>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</si>
  <si>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</si>
  <si>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</si>
  <si>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</si>
  <si>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</si>
  <si>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</si>
  <si>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</si>
  <si>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</si>
  <si>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</si>
  <si>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</si>
  <si>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</si>
  <si>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</si>
  <si>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</si>
  <si>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</si>
  <si>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</si>
  <si>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</si>
  <si>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</si>
  <si>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</si>
  <si>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</si>
  <si>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</si>
  <si>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</si>
  <si>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</si>
  <si>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</si>
  <si>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</si>
  <si>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</si>
  <si>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</si>
  <si>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</si>
  <si>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</si>
  <si>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</si>
  <si>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</si>
  <si>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</si>
  <si>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</si>
  <si>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</si>
  <si>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</si>
  <si>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</si>
  <si>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</si>
  <si>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</si>
  <si>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</si>
  <si>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</si>
  <si>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</si>
  <si>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</si>
  <si>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</si>
  <si>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</si>
  <si>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</si>
  <si>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</si>
  <si>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</si>
  <si>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</si>
  <si>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</si>
  <si>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</si>
  <si>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</si>
  <si>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</si>
  <si>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</si>
  <si>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</si>
  <si>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</si>
  <si>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</si>
  <si>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</si>
  <si>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</si>
  <si>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</si>
  <si>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</si>
  <si>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</si>
  <si>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</si>
  <si>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</si>
  <si>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</si>
  <si>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</si>
  <si>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</si>
  <si>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</si>
  <si>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</si>
  <si>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</si>
  <si>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</si>
  <si>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</si>
  <si>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</si>
  <si>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</si>
  <si>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</si>
  <si>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</si>
  <si>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</si>
  <si>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</si>
  <si>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</si>
  <si>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</si>
  <si>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</si>
  <si>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</si>
  <si>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</si>
  <si>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</si>
  <si>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</si>
  <si>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</si>
  <si>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</si>
  <si>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</si>
  <si>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</si>
  <si>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</si>
  <si>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</si>
  <si>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</si>
  <si>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</si>
  <si>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</si>
  <si>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</si>
  <si>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</si>
  <si>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</si>
  <si>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</si>
  <si>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</si>
  <si>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</si>
  <si>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</si>
  <si>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</si>
  <si>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</si>
  <si>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</si>
  <si>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</si>
  <si>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</si>
  <si>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</si>
  <si>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</si>
  <si>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</si>
  <si>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</si>
  <si>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</si>
  <si>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</si>
  <si>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</si>
  <si>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</si>
  <si>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</si>
  <si>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</si>
  <si>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</si>
  <si>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</si>
  <si>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</si>
  <si>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</si>
  <si>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</si>
  <si>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</si>
  <si>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</si>
  <si>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</si>
  <si>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</si>
  <si>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</si>
  <si>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</si>
  <si>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</si>
  <si>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</si>
  <si>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</si>
  <si>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</si>
  <si>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</si>
  <si>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</si>
  <si>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</si>
  <si>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</si>
  <si>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</si>
  <si>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</si>
  <si>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</si>
  <si>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</si>
  <si>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</si>
  <si>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</si>
  <si>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</si>
  <si>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</si>
  <si>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</si>
  <si>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</si>
  <si>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</si>
  <si>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</si>
  <si>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</si>
  <si>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</si>
  <si>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</si>
  <si>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</si>
  <si>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</si>
  <si>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</si>
  <si>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</si>
  <si>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</si>
  <si>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</si>
  <si>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</si>
  <si>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</si>
  <si>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</si>
  <si>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</si>
  <si>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</si>
  <si>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</si>
  <si>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</si>
  <si>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</si>
  <si>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</si>
  <si>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</si>
  <si>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</si>
  <si>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</si>
  <si>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</si>
  <si>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</si>
  <si>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</si>
  <si>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</si>
  <si>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</si>
  <si>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</si>
  <si>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</si>
  <si>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</si>
  <si>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</si>
  <si>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</si>
  <si>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</si>
  <si>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</si>
  <si>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</si>
  <si>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</si>
  <si>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</si>
  <si>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</si>
  <si>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</si>
  <si>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</si>
  <si>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</si>
  <si>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</si>
  <si>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</si>
  <si>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</si>
  <si>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</si>
  <si>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</si>
  <si>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</si>
  <si>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</si>
  <si>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</si>
  <si>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</si>
  <si>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</si>
  <si>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</si>
  <si>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</si>
  <si>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</si>
  <si>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</si>
  <si>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</si>
  <si>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</si>
  <si>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</si>
  <si>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</si>
  <si>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</si>
  <si>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</si>
  <si>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</si>
  <si>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</si>
  <si>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</si>
  <si>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</si>
  <si>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</si>
  <si>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</si>
  <si>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</si>
  <si>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</si>
  <si>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</si>
  <si>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</si>
  <si>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</si>
  <si>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</si>
  <si>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</si>
  <si>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</si>
  <si>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</si>
  <si>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</si>
  <si>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</si>
  <si>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</si>
  <si>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</si>
  <si>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</si>
  <si>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</si>
  <si>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</si>
  <si>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</si>
  <si>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</si>
  <si>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</si>
  <si>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</si>
  <si>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</si>
  <si>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</si>
  <si>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</si>
  <si>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</si>
  <si>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</si>
  <si>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</si>
  <si>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</si>
  <si>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</si>
  <si>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</si>
  <si>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</si>
  <si>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</si>
  <si>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</si>
  <si>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</si>
  <si>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</si>
  <si>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</si>
  <si>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</si>
  <si>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</si>
  <si>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</si>
  <si>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</si>
  <si>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</si>
  <si>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</si>
  <si>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</si>
  <si>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</si>
  <si>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</si>
  <si>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</si>
  <si>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</si>
  <si>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</si>
  <si>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</si>
  <si>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</si>
  <si>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</si>
  <si>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</si>
  <si>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</si>
  <si>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</si>
  <si>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</si>
  <si>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</si>
  <si>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</si>
  <si>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</si>
  <si>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</si>
  <si>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</si>
  <si>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</si>
  <si>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</si>
  <si>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</si>
  <si>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</si>
  <si>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</si>
  <si>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</si>
  <si>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</si>
  <si>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</si>
  <si>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</si>
  <si>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</si>
  <si>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</si>
  <si>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</si>
  <si>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</si>
  <si>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</si>
  <si>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</si>
  <si>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</si>
  <si>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</si>
  <si>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</si>
  <si>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</si>
  <si>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</si>
  <si>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</si>
  <si>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</si>
  <si>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</si>
  <si>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</si>
  <si>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</si>
  <si>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</si>
  <si>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</si>
  <si>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</si>
  <si>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</si>
  <si>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</si>
  <si>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</si>
  <si>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</si>
  <si>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</si>
  <si>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</si>
  <si>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</si>
  <si>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</si>
  <si>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</si>
  <si>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</si>
  <si>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</si>
  <si>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</si>
  <si>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</si>
  <si>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</si>
  <si>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</si>
  <si>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</si>
  <si>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</si>
  <si>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</si>
  <si>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</si>
  <si>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</si>
  <si>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</si>
  <si>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</si>
  <si>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</si>
  <si>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</si>
  <si>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</si>
  <si>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</si>
  <si>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</si>
  <si>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</si>
  <si>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</si>
  <si>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</si>
  <si>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</si>
  <si>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</si>
  <si>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</si>
  <si>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</si>
  <si>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</si>
  <si>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</si>
  <si>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</si>
  <si>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</si>
  <si>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</si>
  <si>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</si>
  <si>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</si>
  <si>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</si>
  <si>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</si>
  <si>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</si>
  <si>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</si>
  <si>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</si>
  <si>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</si>
  <si>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</si>
  <si>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</si>
  <si>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</si>
  <si>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</si>
  <si>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</si>
  <si>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</si>
  <si>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</si>
  <si>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</si>
  <si>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</si>
  <si>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</si>
  <si>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</si>
  <si>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</si>
  <si>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</si>
  <si>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</si>
  <si>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</si>
  <si>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</si>
  <si>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</si>
  <si>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</si>
  <si>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</si>
  <si>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</si>
  <si>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</si>
  <si>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</si>
  <si>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</si>
  <si>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</si>
  <si>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</si>
  <si>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</si>
  <si>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</si>
  <si>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</si>
  <si>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</si>
  <si>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</si>
  <si>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</si>
  <si>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</si>
  <si>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</si>
  <si>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</si>
  <si>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</si>
  <si>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</si>
  <si>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</si>
  <si>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</si>
  <si>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</si>
  <si>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</si>
  <si>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</si>
  <si>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</si>
  <si>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</si>
  <si>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</si>
  <si>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</si>
  <si>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</si>
  <si>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</si>
  <si>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</si>
  <si>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</si>
  <si>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</si>
  <si>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</si>
  <si>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</si>
  <si>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</si>
  <si>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</si>
  <si>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</si>
  <si>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</si>
  <si>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</si>
  <si>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</si>
  <si>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</si>
  <si>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</si>
  <si>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</si>
  <si>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</si>
  <si>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</si>
  <si>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</si>
  <si>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</si>
  <si>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</si>
  <si>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</si>
  <si>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</si>
  <si>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</si>
  <si>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</si>
  <si>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</si>
  <si>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</si>
  <si>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</si>
  <si>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</si>
  <si>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</si>
  <si>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</si>
  <si>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</si>
  <si>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</si>
  <si>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</si>
  <si>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</si>
  <si>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</si>
  <si>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</si>
  <si>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</si>
  <si>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</si>
  <si>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</si>
  <si>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</si>
  <si>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</si>
  <si>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</si>
  <si>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</si>
  <si>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</si>
  <si>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</si>
  <si>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</si>
  <si>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</si>
  <si>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</si>
  <si>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</si>
  <si>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</si>
  <si>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</si>
  <si>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</si>
  <si>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</si>
  <si>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</si>
  <si>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</si>
  <si>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</si>
  <si>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</si>
  <si>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</si>
  <si>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</si>
  <si>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</si>
  <si>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</si>
  <si>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</si>
  <si>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</si>
  <si>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</si>
  <si>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</si>
  <si>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</si>
  <si>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</si>
  <si>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</si>
  <si>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</si>
  <si>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</si>
  <si>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</si>
  <si>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</si>
  <si>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</si>
  <si>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</si>
  <si>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</si>
  <si>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</si>
  <si>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</si>
  <si>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</si>
  <si>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</si>
  <si>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</si>
  <si>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</si>
  <si>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</si>
  <si>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</si>
  <si>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</si>
  <si>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</si>
  <si>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</si>
  <si>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</si>
  <si>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</si>
  <si>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</si>
  <si>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</si>
  <si>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</si>
  <si>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</si>
  <si>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</si>
  <si>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</si>
  <si>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</si>
  <si>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</si>
  <si>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</si>
  <si>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</si>
  <si>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</si>
  <si>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</si>
  <si>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</si>
  <si>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</si>
  <si>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</si>
  <si>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</si>
  <si>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</si>
  <si>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</si>
  <si>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</si>
  <si>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</si>
  <si>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</si>
  <si>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</si>
  <si>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</si>
  <si>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</si>
  <si>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</si>
  <si>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</si>
  <si>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</si>
  <si>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</si>
  <si>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</si>
  <si>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</si>
  <si>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</si>
  <si>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</si>
  <si>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</si>
  <si>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</si>
  <si>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</si>
  <si>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</si>
  <si>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</si>
  <si>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</si>
  <si>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</si>
  <si>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</si>
  <si>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</si>
  <si>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</si>
  <si>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</si>
  <si>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</si>
  <si>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</si>
  <si>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</si>
  <si>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</si>
  <si>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</si>
  <si>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</si>
  <si>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</si>
  <si>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</si>
  <si>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</si>
  <si>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</si>
  <si>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</si>
  <si>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</si>
  <si>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</si>
  <si>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</si>
  <si>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</si>
  <si>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</si>
  <si>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</si>
  <si>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</si>
  <si>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</si>
  <si>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</si>
  <si>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</si>
  <si>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</si>
  <si>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</si>
  <si>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</si>
  <si>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</si>
  <si>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</si>
  <si>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</si>
  <si>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</si>
  <si>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</si>
  <si>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</si>
  <si>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</si>
  <si>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</si>
  <si>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</si>
  <si>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</si>
  <si>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</si>
  <si>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</si>
  <si>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</si>
  <si>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</si>
  <si>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</si>
  <si>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</si>
  <si>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</si>
  <si>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</si>
  <si>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</si>
  <si>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</si>
  <si>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</si>
  <si>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</si>
  <si>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</si>
  <si>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</si>
  <si>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</si>
  <si>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</si>
  <si>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</si>
  <si>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</si>
  <si>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</si>
  <si>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</si>
  <si>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</si>
  <si>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</si>
  <si>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</si>
  <si>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</si>
  <si>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</si>
  <si>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</si>
  <si>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</si>
  <si>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</si>
  <si>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</si>
  <si>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</si>
  <si>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</si>
  <si>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</si>
  <si>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</si>
  <si>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</si>
  <si>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</si>
  <si>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</si>
  <si>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</si>
  <si>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</si>
  <si>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</si>
  <si>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</si>
  <si>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</si>
  <si>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</si>
  <si>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</si>
  <si>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</si>
  <si>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</si>
  <si>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</si>
  <si>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</si>
  <si>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</si>
  <si>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</si>
  <si>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</si>
  <si>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</si>
  <si>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</si>
  <si>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</si>
  <si>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</si>
  <si>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</si>
  <si>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</si>
  <si>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</si>
  <si>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</si>
  <si>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</si>
  <si>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</si>
  <si>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</si>
  <si>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</si>
  <si>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</si>
  <si>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</si>
  <si>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</si>
  <si>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</si>
  <si>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</si>
  <si>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</si>
  <si>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</si>
  <si>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</si>
  <si>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</si>
  <si>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</si>
  <si>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</si>
  <si>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</si>
  <si>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</si>
  <si>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</si>
  <si>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</si>
  <si>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</si>
  <si>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</si>
  <si>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</si>
  <si>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</si>
  <si>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</si>
  <si>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</si>
  <si>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</si>
  <si>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</si>
  <si>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</si>
  <si>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</si>
  <si>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</si>
  <si>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</si>
  <si>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</si>
  <si>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</si>
  <si>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</si>
  <si>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</si>
  <si>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</si>
  <si>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</si>
  <si>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</si>
  <si>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</si>
  <si>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</si>
  <si>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</si>
  <si>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</si>
  <si>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</si>
  <si>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</si>
  <si>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</si>
  <si>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</si>
  <si>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</si>
  <si>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</si>
  <si>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</si>
  <si>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</si>
  <si>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</si>
  <si>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</si>
  <si>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</si>
  <si>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</si>
  <si>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</si>
  <si>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</si>
  <si>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</si>
  <si>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</si>
  <si>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</si>
  <si>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</si>
  <si>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</si>
  <si>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</si>
  <si>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</si>
  <si>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</si>
  <si>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</si>
  <si>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</si>
  <si>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</si>
  <si>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</si>
  <si>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</si>
  <si>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</si>
  <si>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</si>
  <si>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</si>
  <si>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</si>
  <si>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</si>
  <si>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</si>
  <si>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</si>
  <si>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</si>
  <si>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</si>
  <si>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</si>
  <si>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</si>
  <si>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</si>
  <si>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</si>
  <si>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</si>
  <si>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</si>
  <si>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</si>
  <si>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</si>
  <si>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</si>
  <si>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</si>
  <si>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</si>
  <si>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</si>
  <si>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</si>
  <si>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</si>
  <si>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</si>
  <si>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</si>
  <si>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</si>
  <si>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</si>
  <si>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</si>
  <si>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</si>
  <si>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</si>
  <si>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</si>
  <si>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</si>
  <si>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</si>
  <si>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</si>
  <si>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</si>
  <si>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</si>
  <si>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</si>
  <si>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</si>
  <si>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</si>
  <si>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</si>
  <si>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</si>
  <si>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</si>
  <si>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</si>
  <si>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</si>
  <si>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</si>
  <si>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</si>
  <si>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</si>
  <si>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</si>
  <si>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</si>
  <si>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</si>
  <si>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</si>
  <si>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</si>
  <si>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</si>
  <si>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</si>
  <si>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</si>
  <si>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</si>
  <si>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</si>
  <si>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</si>
  <si>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</si>
  <si>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</si>
  <si>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</si>
  <si>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</si>
  <si>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</si>
  <si>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</si>
  <si>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</si>
  <si>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</si>
  <si>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</si>
  <si>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</si>
  <si>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</si>
  <si>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</si>
  <si>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</si>
  <si>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</si>
  <si>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</si>
  <si>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</si>
  <si>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</si>
  <si>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</si>
  <si>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</si>
  <si>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</si>
  <si>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</si>
  <si>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</si>
  <si>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</si>
  <si>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</si>
  <si>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</si>
  <si>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</si>
  <si>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</si>
  <si>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</si>
  <si>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</si>
  <si>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</si>
  <si>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</si>
  <si>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</si>
  <si>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</si>
  <si>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</si>
  <si>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</si>
  <si>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</si>
  <si>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</si>
  <si>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</si>
  <si>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</si>
  <si>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</si>
  <si>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</si>
  <si>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</si>
  <si>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</si>
  <si>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</si>
  <si>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</si>
  <si>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</si>
  <si>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</si>
  <si>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</si>
  <si>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</si>
  <si>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</si>
  <si>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</si>
  <si>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</si>
  <si>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</si>
  <si>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</si>
  <si>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</si>
  <si>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</si>
  <si>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</si>
  <si>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</si>
  <si>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</si>
  <si>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</si>
  <si>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</si>
  <si>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</si>
  <si>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</si>
  <si>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</si>
  <si>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</si>
  <si>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</si>
  <si>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</si>
  <si>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</si>
  <si>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</si>
  <si>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</si>
  <si>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</si>
  <si>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</si>
  <si>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</si>
  <si>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</si>
  <si>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</si>
  <si>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</si>
  <si>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</si>
  <si>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</si>
  <si>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</si>
  <si>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</si>
  <si>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</si>
  <si>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</si>
  <si>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</si>
  <si>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Абдужалил Кәусар</t>
  </si>
  <si>
    <t>Адил Ақниет</t>
  </si>
  <si>
    <t>Әлібек Ердәулет</t>
  </si>
  <si>
    <t>Анарбай Саят</t>
  </si>
  <si>
    <t>Бауыржан Улжан</t>
  </si>
  <si>
    <t>Ержан Бағдәулет</t>
  </si>
  <si>
    <t xml:space="preserve">Есалы Алихан </t>
  </si>
  <si>
    <t>Жумадилла Ясмин</t>
  </si>
  <si>
    <t>Кемел Дәуіржан</t>
  </si>
  <si>
    <t>Құлман Бекман</t>
  </si>
  <si>
    <t>Нуралы Айсұлтан</t>
  </si>
  <si>
    <t>Нәлібай Құндыз</t>
  </si>
  <si>
    <t>Инкарбай Ляйсан</t>
  </si>
  <si>
    <t>Орынбай Жания</t>
  </si>
  <si>
    <t>Ордабек Айбын</t>
  </si>
  <si>
    <t>Оңласын Алуа</t>
  </si>
  <si>
    <t>Онербай Асылым</t>
  </si>
  <si>
    <t>Сейдулла Балауса</t>
  </si>
  <si>
    <t>Садуақас  Сұңқар</t>
  </si>
  <si>
    <t xml:space="preserve">Таубай Алинұр </t>
  </si>
  <si>
    <t>Таубай Айсұлтан</t>
  </si>
  <si>
    <t>Таубай Хансұлтан</t>
  </si>
  <si>
    <t>Тиллабек Абай</t>
  </si>
  <si>
    <t>Убайдулла Асылай</t>
  </si>
  <si>
    <t>Халықбай Алтынай</t>
  </si>
  <si>
    <t>Асқарбек Әдия</t>
  </si>
  <si>
    <t>Алимбек Ақназар</t>
  </si>
  <si>
    <t>Асатилла Адина</t>
  </si>
  <si>
    <t>Анварбек Айзере</t>
  </si>
  <si>
    <t>Абдулла Нұрым</t>
  </si>
  <si>
    <t>Әлібек Назым</t>
  </si>
  <si>
    <t>Әмзе Елдос</t>
  </si>
  <si>
    <t>Бердалы Раяна</t>
  </si>
  <si>
    <t>Ғалымжан Дінмұхамм</t>
  </si>
  <si>
    <t>Даулетбек Жақсылық</t>
  </si>
  <si>
    <t>Ералы Саят</t>
  </si>
  <si>
    <t>Еркін Айзере</t>
  </si>
  <si>
    <t>Еркін Інжу</t>
  </si>
  <si>
    <t>Жансейіт Рауан</t>
  </si>
  <si>
    <t>Қыдырәлі Әмина</t>
  </si>
  <si>
    <t xml:space="preserve">Мүсірәлі Мансұр </t>
  </si>
  <si>
    <t>Мирхамидова Перизат</t>
  </si>
  <si>
    <t>Угембай Айбар</t>
  </si>
  <si>
    <t>Угембай Ақберен</t>
  </si>
  <si>
    <t>Пернебек Аян</t>
  </si>
  <si>
    <t>Сейлбек Аңсар</t>
  </si>
  <si>
    <t>Садық Айқын</t>
  </si>
  <si>
    <t>Сейілбек Мадина</t>
  </si>
  <si>
    <t>Сыдық Ханшайым</t>
  </si>
  <si>
    <t>Халыкбай Айша</t>
  </si>
  <si>
    <t xml:space="preserve">                                  Оқу жылы: 2022-2023                             Топ: Жұлдызша               Өткізу кезеңі:  _______________       Өткізу мерзімі:______________</t>
  </si>
  <si>
    <t>Асқар Ақтілек</t>
  </si>
  <si>
    <t>Абували Бақнұр</t>
  </si>
  <si>
    <t>Абдрауф Мағжан</t>
  </si>
  <si>
    <t>Алмасхан Хансұлтан</t>
  </si>
  <si>
    <t>Амзе Зере</t>
  </si>
  <si>
    <t>Амирали Батырхан</t>
  </si>
  <si>
    <t>Ахмет Нұрасыл</t>
  </si>
  <si>
    <t>Әмирсеит Айдар</t>
  </si>
  <si>
    <t>Бекмұрат Досхан</t>
  </si>
  <si>
    <t>Дәулетбек Аманғали</t>
  </si>
  <si>
    <t>Жансеит Інжу</t>
  </si>
  <si>
    <t>Кыдырали Мұхаммедсадық</t>
  </si>
  <si>
    <t>Қазыбай Нұртілек</t>
  </si>
  <si>
    <t>Қуандақ Хансұлтан</t>
  </si>
  <si>
    <t>Мейрбек Муслим</t>
  </si>
  <si>
    <t>Нышанбай Амирхан</t>
  </si>
  <si>
    <t>Оңласын Дария</t>
  </si>
  <si>
    <t>Сухрап Айда</t>
  </si>
  <si>
    <t>Сейдахмет Адия</t>
  </si>
  <si>
    <t>Садуақас Алинур</t>
  </si>
  <si>
    <t xml:space="preserve">                                  Оқу жылы: 2022-2023                              Топ: Бәйтерек                Өткізу кезеңі:______________                                   Өткізу мерзімі:______________</t>
  </si>
  <si>
    <t xml:space="preserve">                                  Оқу жылы: 2022-2023                              Топ: Еркетай                Өткізу кезеңі: __________________        Өткізу мерзімі:______________</t>
  </si>
  <si>
    <t>Алмас Ақтолқын</t>
  </si>
  <si>
    <t>Атамбай Димаш</t>
  </si>
  <si>
    <t>Аманжол Ахмади</t>
  </si>
  <si>
    <t>Болатова Асылым</t>
  </si>
  <si>
    <t>Бектай Дарын</t>
  </si>
  <si>
    <t>Бақыт Жұлдыз</t>
  </si>
  <si>
    <t>Едил Айғаным</t>
  </si>
  <si>
    <t>Каримберди Әдемай</t>
  </si>
  <si>
    <t>Қалыбай Аяулым</t>
  </si>
  <si>
    <t>Қуатбек Ұлдана</t>
  </si>
  <si>
    <t>Нышанбай Айда</t>
  </si>
  <si>
    <t>Мұхтарбек Сабина</t>
  </si>
  <si>
    <t>Мейрамбек Мардан</t>
  </si>
  <si>
    <t>Оңғар Алиби</t>
  </si>
  <si>
    <t>Омар Сырғалым</t>
  </si>
  <si>
    <t>Өмірбек Әмина</t>
  </si>
  <si>
    <t>Садуақас Дамир</t>
  </si>
  <si>
    <t>Сейткарим Хабиб</t>
  </si>
  <si>
    <t>Сейілбек Томирис</t>
  </si>
  <si>
    <t xml:space="preserve">Сдық Асылым </t>
  </si>
  <si>
    <t>Темірхан Хансұлтан</t>
  </si>
  <si>
    <t>Тұрсынбек Айтумар</t>
  </si>
  <si>
    <t>Халыкбай Арсланхан</t>
  </si>
  <si>
    <t>Шайкуалы Айзере</t>
  </si>
  <si>
    <t>Шарип Ажар</t>
  </si>
  <si>
    <t>Абдіжаппар Нурдана</t>
  </si>
  <si>
    <t>Альчуроз Қайрат</t>
  </si>
  <si>
    <t>Асатилла Аслан</t>
  </si>
  <si>
    <t>Абдырасул Бақытжан</t>
  </si>
  <si>
    <t>Акбар Мұхаммедияр</t>
  </si>
  <si>
    <t>Бердан Әмина</t>
  </si>
  <si>
    <t>Бақтияр Луиза</t>
  </si>
  <si>
    <t>Бақтияр Нурасыл</t>
  </si>
  <si>
    <t>Бердалы Томирис</t>
  </si>
  <si>
    <t>Бақтияр Алиасқар</t>
  </si>
  <si>
    <t>Еркін Назым</t>
  </si>
  <si>
    <t>Жұмабай Әбілмансұр</t>
  </si>
  <si>
    <t>Жарылқан  Аяна</t>
  </si>
  <si>
    <t>Икрам Алинур</t>
  </si>
  <si>
    <t xml:space="preserve">Кемел Жансая </t>
  </si>
  <si>
    <t>Қуатбек Ақжол</t>
  </si>
  <si>
    <t>Қазыбай Аңсар</t>
  </si>
  <si>
    <t xml:space="preserve">Мухтарбек Мурат </t>
  </si>
  <si>
    <t>Нұрсайт Сезім</t>
  </si>
  <si>
    <t>Умар Алихан</t>
  </si>
  <si>
    <t xml:space="preserve">Саукенбай Расул </t>
  </si>
  <si>
    <t>Сейілбек Әділет</t>
  </si>
  <si>
    <t>Сейілбек Раяна</t>
  </si>
  <si>
    <t>Хасанбай Алихан</t>
  </si>
  <si>
    <t>Шайкуалы Айару</t>
  </si>
  <si>
    <t xml:space="preserve">                                  Оқу жылы: 2022-2023                              Топ: Қарлығаш                Өткізу кезеңі: __________________        Өткізу мерзімі:______________</t>
  </si>
  <si>
    <t xml:space="preserve">                                  Оқу жылы: 2022-2023                             Топ: Айгөлек МАД                Өткізу кезеңі:  ____________________         Өткізу мерзімі:______________</t>
  </si>
  <si>
    <t>м</t>
  </si>
  <si>
    <t>Абдраш Нұрым</t>
  </si>
  <si>
    <t>Абдрауф Рамазан</t>
  </si>
  <si>
    <t>Абдисалим Альтаир</t>
  </si>
  <si>
    <t>Асқарбек Аяла</t>
  </si>
  <si>
    <t>Бақыт Каусар</t>
  </si>
  <si>
    <t>Ерлан асылым</t>
  </si>
  <si>
    <t>Ерлан Алинұр</t>
  </si>
  <si>
    <t>Даулетбек Жантөре</t>
  </si>
  <si>
    <t>Жақсылық Әдемі</t>
  </si>
  <si>
    <t>Жақсылық Ханшайым</t>
  </si>
  <si>
    <t>Инкарбай Айлин</t>
  </si>
  <si>
    <t>Камол Каусар</t>
  </si>
  <si>
    <t>Құрмағазы Муслима</t>
  </si>
  <si>
    <t>Срайл Ислам</t>
  </si>
  <si>
    <t>Сейдалы Айкөркем</t>
  </si>
  <si>
    <t>Орымбай Алимхан</t>
  </si>
  <si>
    <t>Орымбай Даяна</t>
  </si>
  <si>
    <t>Халықбай Қаныбек</t>
  </si>
  <si>
    <t>Хусанхан Айзере</t>
  </si>
  <si>
    <t>Шәріп Ақжібек</t>
  </si>
  <si>
    <t xml:space="preserve">                                  Оқу жылы:2022-2023                              Топ: Балбөбек               Өткізу кезеңі:  Қорытынды          Өткізу мерзімі: 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</si>
</sst>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8" fillId="0" borderId="51" xfId="0" applyFont="1" applyBorder="1" applyAlignment="1">
      <alignment horizontal="justify" vertical="center" wrapText="1"/>
    </xf>
    <xf numFmtId="0" fontId="8" fillId="0" borderId="52" xfId="0" applyFont="1" applyBorder="1" applyAlignment="1">
      <alignment horizontal="justify" vertical="center" wrapText="1"/>
    </xf>
    <xf numFmtId="0" fontId="3" fillId="0" borderId="5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7" fillId="0" borderId="5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5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56"/>
  <sheetViews>
    <sheetView zoomScale="85" zoomScaleNormal="85" workbookViewId="0">
      <selection activeCell="C12" sqref="C12:E12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94" t="s">
        <v>3313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34" t="s">
        <v>0</v>
      </c>
      <c r="B4" s="134" t="s">
        <v>1</v>
      </c>
      <c r="C4" s="135" t="s">
        <v>87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36"/>
      <c r="AM4" s="106" t="s">
        <v>2</v>
      </c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37"/>
      <c r="CC4" s="106" t="s">
        <v>2</v>
      </c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5" t="s">
        <v>181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6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106" t="s">
        <v>244</v>
      </c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98" t="s">
        <v>291</v>
      </c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</row>
    <row r="5" spans="1:227" ht="15" customHeight="1" x14ac:dyDescent="0.25">
      <c r="A5" s="134"/>
      <c r="B5" s="134"/>
      <c r="C5" s="124" t="s">
        <v>88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09" t="s">
        <v>86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17"/>
      <c r="CC5" s="99" t="s">
        <v>3</v>
      </c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118"/>
      <c r="DA5" s="110" t="s">
        <v>182</v>
      </c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1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99" t="s">
        <v>292</v>
      </c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</row>
    <row r="6" spans="1:227" ht="10.15" hidden="1" customHeight="1" x14ac:dyDescent="0.25">
      <c r="A6" s="134"/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34"/>
      <c r="B7" s="134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34"/>
      <c r="B8" s="134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34"/>
      <c r="B9" s="134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34"/>
      <c r="B10" s="134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34"/>
      <c r="B11" s="134"/>
      <c r="C11" s="125" t="s">
        <v>26</v>
      </c>
      <c r="D11" s="126" t="s">
        <v>5</v>
      </c>
      <c r="E11" s="126" t="s">
        <v>6</v>
      </c>
      <c r="F11" s="109" t="s">
        <v>34</v>
      </c>
      <c r="G11" s="109" t="s">
        <v>7</v>
      </c>
      <c r="H11" s="109" t="s">
        <v>8</v>
      </c>
      <c r="I11" s="109" t="s">
        <v>27</v>
      </c>
      <c r="J11" s="109" t="s">
        <v>9</v>
      </c>
      <c r="K11" s="109" t="s">
        <v>10</v>
      </c>
      <c r="L11" s="126" t="s">
        <v>39</v>
      </c>
      <c r="M11" s="126" t="s">
        <v>9</v>
      </c>
      <c r="N11" s="126" t="s">
        <v>10</v>
      </c>
      <c r="O11" s="126" t="s">
        <v>28</v>
      </c>
      <c r="P11" s="126" t="s">
        <v>11</v>
      </c>
      <c r="Q11" s="126" t="s">
        <v>4</v>
      </c>
      <c r="R11" s="126" t="s">
        <v>29</v>
      </c>
      <c r="S11" s="126" t="s">
        <v>6</v>
      </c>
      <c r="T11" s="126" t="s">
        <v>12</v>
      </c>
      <c r="U11" s="126" t="s">
        <v>51</v>
      </c>
      <c r="V11" s="126" t="s">
        <v>6</v>
      </c>
      <c r="W11" s="126" t="s">
        <v>12</v>
      </c>
      <c r="X11" s="123" t="s">
        <v>30</v>
      </c>
      <c r="Y11" s="124" t="s">
        <v>10</v>
      </c>
      <c r="Z11" s="125" t="s">
        <v>13</v>
      </c>
      <c r="AA11" s="126" t="s">
        <v>31</v>
      </c>
      <c r="AB11" s="126" t="s">
        <v>14</v>
      </c>
      <c r="AC11" s="126" t="s">
        <v>15</v>
      </c>
      <c r="AD11" s="126" t="s">
        <v>32</v>
      </c>
      <c r="AE11" s="126" t="s">
        <v>4</v>
      </c>
      <c r="AF11" s="126" t="s">
        <v>5</v>
      </c>
      <c r="AG11" s="126" t="s">
        <v>33</v>
      </c>
      <c r="AH11" s="126" t="s">
        <v>12</v>
      </c>
      <c r="AI11" s="126" t="s">
        <v>7</v>
      </c>
      <c r="AJ11" s="126" t="s">
        <v>71</v>
      </c>
      <c r="AK11" s="126" t="s">
        <v>16</v>
      </c>
      <c r="AL11" s="126" t="s">
        <v>9</v>
      </c>
      <c r="AM11" s="126" t="s">
        <v>72</v>
      </c>
      <c r="AN11" s="126"/>
      <c r="AO11" s="126"/>
      <c r="AP11" s="123" t="s">
        <v>73</v>
      </c>
      <c r="AQ11" s="124"/>
      <c r="AR11" s="125"/>
      <c r="AS11" s="123" t="s">
        <v>74</v>
      </c>
      <c r="AT11" s="124"/>
      <c r="AU11" s="125"/>
      <c r="AV11" s="126" t="s">
        <v>75</v>
      </c>
      <c r="AW11" s="126"/>
      <c r="AX11" s="126"/>
      <c r="AY11" s="126" t="s">
        <v>76</v>
      </c>
      <c r="AZ11" s="126"/>
      <c r="BA11" s="126"/>
      <c r="BB11" s="126" t="s">
        <v>77</v>
      </c>
      <c r="BC11" s="126"/>
      <c r="BD11" s="126"/>
      <c r="BE11" s="122" t="s">
        <v>78</v>
      </c>
      <c r="BF11" s="122"/>
      <c r="BG11" s="122"/>
      <c r="BH11" s="126" t="s">
        <v>79</v>
      </c>
      <c r="BI11" s="126"/>
      <c r="BJ11" s="126"/>
      <c r="BK11" s="126" t="s">
        <v>80</v>
      </c>
      <c r="BL11" s="126"/>
      <c r="BM11" s="126"/>
      <c r="BN11" s="126" t="s">
        <v>81</v>
      </c>
      <c r="BO11" s="126"/>
      <c r="BP11" s="126"/>
      <c r="BQ11" s="126" t="s">
        <v>82</v>
      </c>
      <c r="BR11" s="126"/>
      <c r="BS11" s="126"/>
      <c r="BT11" s="126" t="s">
        <v>83</v>
      </c>
      <c r="BU11" s="126"/>
      <c r="BV11" s="126"/>
      <c r="BW11" s="119" t="s">
        <v>84</v>
      </c>
      <c r="BX11" s="119"/>
      <c r="BY11" s="119"/>
      <c r="BZ11" s="119" t="s">
        <v>85</v>
      </c>
      <c r="CA11" s="119"/>
      <c r="CB11" s="120"/>
      <c r="CC11" s="109" t="s">
        <v>140</v>
      </c>
      <c r="CD11" s="109"/>
      <c r="CE11" s="109"/>
      <c r="CF11" s="109" t="s">
        <v>141</v>
      </c>
      <c r="CG11" s="109"/>
      <c r="CH11" s="109"/>
      <c r="CI11" s="99" t="s">
        <v>142</v>
      </c>
      <c r="CJ11" s="99"/>
      <c r="CK11" s="99"/>
      <c r="CL11" s="109" t="s">
        <v>143</v>
      </c>
      <c r="CM11" s="109"/>
      <c r="CN11" s="109"/>
      <c r="CO11" s="109" t="s">
        <v>144</v>
      </c>
      <c r="CP11" s="109"/>
      <c r="CQ11" s="109"/>
      <c r="CR11" s="109" t="s">
        <v>145</v>
      </c>
      <c r="CS11" s="109"/>
      <c r="CT11" s="109"/>
      <c r="CU11" s="109" t="s">
        <v>146</v>
      </c>
      <c r="CV11" s="109"/>
      <c r="CW11" s="109"/>
      <c r="CX11" s="109" t="s">
        <v>147</v>
      </c>
      <c r="CY11" s="109"/>
      <c r="CZ11" s="117"/>
      <c r="DA11" s="108" t="s">
        <v>183</v>
      </c>
      <c r="DB11" s="112"/>
      <c r="DC11" s="113"/>
      <c r="DD11" s="108" t="s">
        <v>184</v>
      </c>
      <c r="DE11" s="112"/>
      <c r="DF11" s="113"/>
      <c r="DG11" s="108" t="s">
        <v>185</v>
      </c>
      <c r="DH11" s="112"/>
      <c r="DI11" s="113"/>
      <c r="DJ11" s="99" t="s">
        <v>186</v>
      </c>
      <c r="DK11" s="99"/>
      <c r="DL11" s="99"/>
      <c r="DM11" s="99" t="s">
        <v>187</v>
      </c>
      <c r="DN11" s="99"/>
      <c r="DO11" s="99"/>
      <c r="DP11" s="99" t="s">
        <v>188</v>
      </c>
      <c r="DQ11" s="99"/>
      <c r="DR11" s="99"/>
      <c r="DS11" s="99" t="s">
        <v>189</v>
      </c>
      <c r="DT11" s="99"/>
      <c r="DU11" s="99"/>
      <c r="DV11" s="99" t="s">
        <v>190</v>
      </c>
      <c r="DW11" s="99"/>
      <c r="DX11" s="99"/>
      <c r="DY11" s="99" t="s">
        <v>191</v>
      </c>
      <c r="DZ11" s="99"/>
      <c r="EA11" s="99"/>
      <c r="EB11" s="108" t="s">
        <v>192</v>
      </c>
      <c r="EC11" s="112"/>
      <c r="ED11" s="112"/>
      <c r="EE11" s="99" t="s">
        <v>230</v>
      </c>
      <c r="EF11" s="99"/>
      <c r="EG11" s="99"/>
      <c r="EH11" s="99" t="s">
        <v>231</v>
      </c>
      <c r="EI11" s="99"/>
      <c r="EJ11" s="99"/>
      <c r="EK11" s="99" t="s">
        <v>232</v>
      </c>
      <c r="EL11" s="99"/>
      <c r="EM11" s="99"/>
      <c r="EN11" s="99" t="s">
        <v>233</v>
      </c>
      <c r="EO11" s="99"/>
      <c r="EP11" s="99"/>
      <c r="EQ11" s="99" t="s">
        <v>234</v>
      </c>
      <c r="ER11" s="99"/>
      <c r="ES11" s="99"/>
      <c r="ET11" s="99" t="s">
        <v>235</v>
      </c>
      <c r="EU11" s="99"/>
      <c r="EV11" s="99"/>
      <c r="EW11" s="99" t="s">
        <v>236</v>
      </c>
      <c r="EX11" s="99"/>
      <c r="EY11" s="99"/>
      <c r="EZ11" s="99" t="s">
        <v>237</v>
      </c>
      <c r="FA11" s="99"/>
      <c r="FB11" s="99"/>
      <c r="FC11" s="99" t="s">
        <v>238</v>
      </c>
      <c r="FD11" s="99"/>
      <c r="FE11" s="99"/>
      <c r="FF11" s="99" t="s">
        <v>239</v>
      </c>
      <c r="FG11" s="99"/>
      <c r="FH11" s="99"/>
      <c r="FI11" s="99" t="s">
        <v>240</v>
      </c>
      <c r="FJ11" s="99"/>
      <c r="FK11" s="99"/>
      <c r="FL11" s="99" t="s">
        <v>241</v>
      </c>
      <c r="FM11" s="99"/>
      <c r="FN11" s="99"/>
      <c r="FO11" s="99" t="s">
        <v>242</v>
      </c>
      <c r="FP11" s="99"/>
      <c r="FQ11" s="99"/>
      <c r="FR11" s="99" t="s">
        <v>243</v>
      </c>
      <c r="FS11" s="99"/>
      <c r="FT11" s="108"/>
      <c r="FU11" s="99" t="s">
        <v>293</v>
      </c>
      <c r="FV11" s="99"/>
      <c r="FW11" s="99"/>
      <c r="FX11" s="99" t="s">
        <v>294</v>
      </c>
      <c r="FY11" s="99"/>
      <c r="FZ11" s="99"/>
      <c r="GA11" s="99" t="s">
        <v>295</v>
      </c>
      <c r="GB11" s="99"/>
      <c r="GC11" s="99"/>
      <c r="GD11" s="99" t="s">
        <v>296</v>
      </c>
      <c r="GE11" s="99"/>
      <c r="GF11" s="99"/>
      <c r="GG11" s="99" t="s">
        <v>297</v>
      </c>
      <c r="GH11" s="99"/>
      <c r="GI11" s="99"/>
      <c r="GJ11" s="99" t="s">
        <v>298</v>
      </c>
      <c r="GK11" s="99"/>
      <c r="GL11" s="99"/>
      <c r="GM11" s="99" t="s">
        <v>299</v>
      </c>
      <c r="GN11" s="99"/>
      <c r="GO11" s="99"/>
      <c r="GP11" s="99" t="s">
        <v>300</v>
      </c>
      <c r="GQ11" s="99"/>
      <c r="GR11" s="99"/>
      <c r="GS11" s="99" t="s">
        <v>301</v>
      </c>
      <c r="GT11" s="99"/>
      <c r="GU11" s="99"/>
      <c r="GV11" s="99" t="s">
        <v>302</v>
      </c>
      <c r="GW11" s="99"/>
      <c r="GX11" s="99"/>
      <c r="GY11" s="99" t="s">
        <v>303</v>
      </c>
      <c r="GZ11" s="99"/>
      <c r="HA11" s="99"/>
      <c r="HB11" s="99" t="s">
        <v>304</v>
      </c>
      <c r="HC11" s="99"/>
      <c r="HD11" s="99"/>
      <c r="HE11" s="99" t="s">
        <v>305</v>
      </c>
      <c r="HF11" s="99"/>
      <c r="HG11" s="99"/>
      <c r="HH11" s="99" t="s">
        <v>306</v>
      </c>
      <c r="HI11" s="99"/>
      <c r="HJ11" s="99"/>
      <c r="HK11" s="99" t="s">
        <v>307</v>
      </c>
      <c r="HL11" s="99"/>
      <c r="HM11" s="99"/>
      <c r="HN11" s="99" t="s">
        <v>308</v>
      </c>
      <c r="HO11" s="99"/>
      <c r="HP11" s="99"/>
      <c r="HQ11" s="99" t="s">
        <v>309</v>
      </c>
      <c r="HR11" s="99"/>
      <c r="HS11" s="99"/>
    </row>
    <row r="12" spans="1:227" ht="156" customHeight="1" thickBot="1" x14ac:dyDescent="0.3">
      <c r="A12" s="134"/>
      <c r="B12" s="134"/>
      <c r="C12" s="131" t="s">
        <v>18</v>
      </c>
      <c r="D12" s="121"/>
      <c r="E12" s="121"/>
      <c r="F12" s="132" t="s">
        <v>401</v>
      </c>
      <c r="G12" s="132"/>
      <c r="H12" s="131"/>
      <c r="I12" s="133" t="s">
        <v>35</v>
      </c>
      <c r="J12" s="132"/>
      <c r="K12" s="132"/>
      <c r="L12" s="121" t="s">
        <v>40</v>
      </c>
      <c r="M12" s="121"/>
      <c r="N12" s="121"/>
      <c r="O12" s="121" t="s">
        <v>44</v>
      </c>
      <c r="P12" s="121"/>
      <c r="Q12" s="121"/>
      <c r="R12" s="121" t="s">
        <v>47</v>
      </c>
      <c r="S12" s="121"/>
      <c r="T12" s="121"/>
      <c r="U12" s="121" t="s">
        <v>52</v>
      </c>
      <c r="V12" s="121"/>
      <c r="W12" s="121"/>
      <c r="X12" s="121" t="s">
        <v>54</v>
      </c>
      <c r="Y12" s="121"/>
      <c r="Z12" s="121"/>
      <c r="AA12" s="121" t="s">
        <v>57</v>
      </c>
      <c r="AB12" s="121"/>
      <c r="AC12" s="121"/>
      <c r="AD12" s="121" t="s">
        <v>61</v>
      </c>
      <c r="AE12" s="121"/>
      <c r="AF12" s="121"/>
      <c r="AG12" s="121" t="s">
        <v>63</v>
      </c>
      <c r="AH12" s="121"/>
      <c r="AI12" s="121"/>
      <c r="AJ12" s="121" t="s">
        <v>67</v>
      </c>
      <c r="AK12" s="121"/>
      <c r="AL12" s="121"/>
      <c r="AM12" s="121" t="s">
        <v>89</v>
      </c>
      <c r="AN12" s="121"/>
      <c r="AO12" s="121"/>
      <c r="AP12" s="121" t="s">
        <v>92</v>
      </c>
      <c r="AQ12" s="121"/>
      <c r="AR12" s="121"/>
      <c r="AS12" s="121" t="s">
        <v>96</v>
      </c>
      <c r="AT12" s="121"/>
      <c r="AU12" s="121"/>
      <c r="AV12" s="121" t="s">
        <v>100</v>
      </c>
      <c r="AW12" s="121"/>
      <c r="AX12" s="121"/>
      <c r="AY12" s="121" t="s">
        <v>101</v>
      </c>
      <c r="AZ12" s="121"/>
      <c r="BA12" s="121"/>
      <c r="BB12" s="121" t="s">
        <v>104</v>
      </c>
      <c r="BC12" s="121"/>
      <c r="BD12" s="121"/>
      <c r="BE12" s="121" t="s">
        <v>108</v>
      </c>
      <c r="BF12" s="121"/>
      <c r="BG12" s="121"/>
      <c r="BH12" s="121" t="s">
        <v>112</v>
      </c>
      <c r="BI12" s="121"/>
      <c r="BJ12" s="121"/>
      <c r="BK12" s="121" t="s">
        <v>116</v>
      </c>
      <c r="BL12" s="121"/>
      <c r="BM12" s="121"/>
      <c r="BN12" s="121" t="s">
        <v>120</v>
      </c>
      <c r="BO12" s="121"/>
      <c r="BP12" s="121"/>
      <c r="BQ12" s="121" t="s">
        <v>124</v>
      </c>
      <c r="BR12" s="121"/>
      <c r="BS12" s="121"/>
      <c r="BT12" s="121" t="s">
        <v>128</v>
      </c>
      <c r="BU12" s="121"/>
      <c r="BV12" s="121"/>
      <c r="BW12" s="121" t="s">
        <v>132</v>
      </c>
      <c r="BX12" s="121"/>
      <c r="BY12" s="121"/>
      <c r="BZ12" s="121" t="s">
        <v>136</v>
      </c>
      <c r="CA12" s="121"/>
      <c r="CB12" s="121"/>
      <c r="CC12" s="95" t="s">
        <v>149</v>
      </c>
      <c r="CD12" s="96"/>
      <c r="CE12" s="97"/>
      <c r="CF12" s="95" t="s">
        <v>153</v>
      </c>
      <c r="CG12" s="96"/>
      <c r="CH12" s="97"/>
      <c r="CI12" s="95" t="s">
        <v>157</v>
      </c>
      <c r="CJ12" s="96"/>
      <c r="CK12" s="97"/>
      <c r="CL12" s="95" t="s">
        <v>161</v>
      </c>
      <c r="CM12" s="96"/>
      <c r="CN12" s="97"/>
      <c r="CO12" s="95" t="s">
        <v>165</v>
      </c>
      <c r="CP12" s="96"/>
      <c r="CQ12" s="97"/>
      <c r="CR12" s="95" t="s">
        <v>169</v>
      </c>
      <c r="CS12" s="96"/>
      <c r="CT12" s="97"/>
      <c r="CU12" s="95" t="s">
        <v>173</v>
      </c>
      <c r="CV12" s="96"/>
      <c r="CW12" s="97"/>
      <c r="CX12" s="95" t="s">
        <v>177</v>
      </c>
      <c r="CY12" s="96"/>
      <c r="CZ12" s="96"/>
      <c r="DA12" s="95" t="s">
        <v>193</v>
      </c>
      <c r="DB12" s="96"/>
      <c r="DC12" s="97"/>
      <c r="DD12" s="95" t="s">
        <v>195</v>
      </c>
      <c r="DE12" s="96"/>
      <c r="DF12" s="97"/>
      <c r="DG12" s="95" t="s">
        <v>199</v>
      </c>
      <c r="DH12" s="96"/>
      <c r="DI12" s="97"/>
      <c r="DJ12" s="95" t="s">
        <v>203</v>
      </c>
      <c r="DK12" s="96"/>
      <c r="DL12" s="97"/>
      <c r="DM12" s="95" t="s">
        <v>207</v>
      </c>
      <c r="DN12" s="96"/>
      <c r="DO12" s="97"/>
      <c r="DP12" s="95" t="s">
        <v>211</v>
      </c>
      <c r="DQ12" s="96"/>
      <c r="DR12" s="97"/>
      <c r="DS12" s="95" t="s">
        <v>215</v>
      </c>
      <c r="DT12" s="96"/>
      <c r="DU12" s="97"/>
      <c r="DV12" s="95" t="s">
        <v>219</v>
      </c>
      <c r="DW12" s="96"/>
      <c r="DX12" s="97"/>
      <c r="DY12" s="95" t="s">
        <v>223</v>
      </c>
      <c r="DZ12" s="96"/>
      <c r="EA12" s="97"/>
      <c r="EB12" s="95" t="s">
        <v>226</v>
      </c>
      <c r="EC12" s="96"/>
      <c r="ED12" s="96"/>
      <c r="EE12" s="95" t="s">
        <v>247</v>
      </c>
      <c r="EF12" s="96"/>
      <c r="EG12" s="97"/>
      <c r="EH12" s="95" t="s">
        <v>251</v>
      </c>
      <c r="EI12" s="96"/>
      <c r="EJ12" s="97"/>
      <c r="EK12" s="95" t="s">
        <v>255</v>
      </c>
      <c r="EL12" s="96"/>
      <c r="EM12" s="97"/>
      <c r="EN12" s="95" t="s">
        <v>259</v>
      </c>
      <c r="EO12" s="96"/>
      <c r="EP12" s="97"/>
      <c r="EQ12" s="95" t="s">
        <v>260</v>
      </c>
      <c r="ER12" s="96"/>
      <c r="ES12" s="97"/>
      <c r="ET12" s="95" t="s">
        <v>264</v>
      </c>
      <c r="EU12" s="96"/>
      <c r="EV12" s="97"/>
      <c r="EW12" s="95" t="s">
        <v>266</v>
      </c>
      <c r="EX12" s="96"/>
      <c r="EY12" s="97"/>
      <c r="EZ12" s="95" t="s">
        <v>268</v>
      </c>
      <c r="FA12" s="96"/>
      <c r="FB12" s="97"/>
      <c r="FC12" s="95" t="s">
        <v>270</v>
      </c>
      <c r="FD12" s="96"/>
      <c r="FE12" s="97"/>
      <c r="FF12" s="95" t="s">
        <v>274</v>
      </c>
      <c r="FG12" s="96"/>
      <c r="FH12" s="97"/>
      <c r="FI12" s="95" t="s">
        <v>277</v>
      </c>
      <c r="FJ12" s="96"/>
      <c r="FK12" s="97"/>
      <c r="FL12" s="95" t="s">
        <v>280</v>
      </c>
      <c r="FM12" s="96"/>
      <c r="FN12" s="97"/>
      <c r="FO12" s="95" t="s">
        <v>284</v>
      </c>
      <c r="FP12" s="96"/>
      <c r="FQ12" s="97"/>
      <c r="FR12" s="95" t="s">
        <v>287</v>
      </c>
      <c r="FS12" s="96"/>
      <c r="FT12" s="96"/>
      <c r="FU12" s="95" t="s">
        <v>313</v>
      </c>
      <c r="FV12" s="96"/>
      <c r="FW12" s="97"/>
      <c r="FX12" s="95" t="s">
        <v>314</v>
      </c>
      <c r="FY12" s="96"/>
      <c r="FZ12" s="97"/>
      <c r="GA12" s="95" t="s">
        <v>318</v>
      </c>
      <c r="GB12" s="96"/>
      <c r="GC12" s="97"/>
      <c r="GD12" s="95" t="s">
        <v>365</v>
      </c>
      <c r="GE12" s="96"/>
      <c r="GF12" s="97"/>
      <c r="GG12" s="95" t="s">
        <v>321</v>
      </c>
      <c r="GH12" s="96"/>
      <c r="GI12" s="97"/>
      <c r="GJ12" s="95" t="s">
        <v>323</v>
      </c>
      <c r="GK12" s="96"/>
      <c r="GL12" s="97"/>
      <c r="GM12" s="95" t="s">
        <v>327</v>
      </c>
      <c r="GN12" s="96"/>
      <c r="GO12" s="97"/>
      <c r="GP12" s="95" t="s">
        <v>329</v>
      </c>
      <c r="GQ12" s="96"/>
      <c r="GR12" s="97"/>
      <c r="GS12" s="95" t="s">
        <v>333</v>
      </c>
      <c r="GT12" s="96"/>
      <c r="GU12" s="97"/>
      <c r="GV12" s="95" t="s">
        <v>335</v>
      </c>
      <c r="GW12" s="96"/>
      <c r="GX12" s="97"/>
      <c r="GY12" s="95" t="s">
        <v>339</v>
      </c>
      <c r="GZ12" s="96"/>
      <c r="HA12" s="97"/>
      <c r="HB12" s="95" t="s">
        <v>343</v>
      </c>
      <c r="HC12" s="96"/>
      <c r="HD12" s="97"/>
      <c r="HE12" s="95" t="s">
        <v>347</v>
      </c>
      <c r="HF12" s="96"/>
      <c r="HG12" s="97"/>
      <c r="HH12" s="95" t="s">
        <v>351</v>
      </c>
      <c r="HI12" s="96"/>
      <c r="HJ12" s="97"/>
      <c r="HK12" s="95" t="s">
        <v>355</v>
      </c>
      <c r="HL12" s="96"/>
      <c r="HM12" s="97"/>
      <c r="HN12" s="95" t="s">
        <v>358</v>
      </c>
      <c r="HO12" s="96"/>
      <c r="HP12" s="97"/>
      <c r="HQ12" s="95" t="s">
        <v>361</v>
      </c>
      <c r="HR12" s="96"/>
      <c r="HS12" s="97"/>
    </row>
    <row r="13" spans="1:227" ht="90.6" customHeight="1" thickBot="1" x14ac:dyDescent="0.3">
      <c r="A13" s="134"/>
      <c r="B13" s="134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6.5" thickBot="1" x14ac:dyDescent="0.3">
      <c r="A14" s="2">
        <v>1</v>
      </c>
      <c r="B14" s="61" t="s">
        <v>3293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6.5" thickBot="1" x14ac:dyDescent="0.3">
      <c r="A15" s="2">
        <v>2</v>
      </c>
      <c r="B15" s="62" t="s">
        <v>3294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6.5" thickBot="1" x14ac:dyDescent="0.3">
      <c r="A16" s="2">
        <v>3</v>
      </c>
      <c r="B16" s="62" t="s">
        <v>3295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6.5" thickBot="1" x14ac:dyDescent="0.3">
      <c r="A17" s="2">
        <v>4</v>
      </c>
      <c r="B17" s="62" t="s">
        <v>3296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6.5" thickBot="1" x14ac:dyDescent="0.3">
      <c r="A18" s="2">
        <v>5</v>
      </c>
      <c r="B18" s="62" t="s">
        <v>3297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6.5" thickBot="1" x14ac:dyDescent="0.3">
      <c r="A19" s="2">
        <v>6</v>
      </c>
      <c r="B19" s="62" t="s">
        <v>3298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6.5" thickBot="1" x14ac:dyDescent="0.3">
      <c r="A20" s="2">
        <v>7</v>
      </c>
      <c r="B20" s="62" t="s">
        <v>3299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ht="15.75" thickBot="1" x14ac:dyDescent="0.3">
      <c r="A21" s="3">
        <v>8</v>
      </c>
      <c r="B21" s="62" t="s">
        <v>3300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ht="15.75" thickBot="1" x14ac:dyDescent="0.3">
      <c r="A22" s="3">
        <v>9</v>
      </c>
      <c r="B22" s="62" t="s">
        <v>3301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ht="15.75" thickBot="1" x14ac:dyDescent="0.3">
      <c r="A23" s="3">
        <v>10</v>
      </c>
      <c r="B23" s="62" t="s">
        <v>3302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ht="15.75" thickBot="1" x14ac:dyDescent="0.3">
      <c r="A24" s="3">
        <v>11</v>
      </c>
      <c r="B24" s="62" t="s">
        <v>3303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ht="15.75" thickBot="1" x14ac:dyDescent="0.3">
      <c r="A25" s="3">
        <v>12</v>
      </c>
      <c r="B25" s="62" t="s">
        <v>3304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ht="15.75" thickBot="1" x14ac:dyDescent="0.3">
      <c r="A26" s="3">
        <v>13</v>
      </c>
      <c r="B26" s="62" t="s">
        <v>3305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ht="15.75" thickBot="1" x14ac:dyDescent="0.3">
      <c r="A27" s="3">
        <v>14</v>
      </c>
      <c r="B27" s="62" t="s">
        <v>3306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ht="15.75" thickBot="1" x14ac:dyDescent="0.3">
      <c r="A28" s="3">
        <v>15</v>
      </c>
      <c r="B28" s="62" t="s">
        <v>3307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ht="15.75" thickBot="1" x14ac:dyDescent="0.3">
      <c r="A29" s="3">
        <v>16</v>
      </c>
      <c r="B29" s="62" t="s">
        <v>3308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.75" thickBot="1" x14ac:dyDescent="0.3">
      <c r="A30" s="3">
        <v>17</v>
      </c>
      <c r="B30" s="62" t="s">
        <v>3309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.75" thickBot="1" x14ac:dyDescent="0.3">
      <c r="A31" s="3">
        <v>18</v>
      </c>
      <c r="B31" s="62" t="s">
        <v>3310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.75" thickBot="1" x14ac:dyDescent="0.3">
      <c r="A32" s="3">
        <v>19</v>
      </c>
      <c r="B32" s="62" t="s">
        <v>3311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.75" thickBot="1" x14ac:dyDescent="0.3">
      <c r="A33" s="3">
        <v>20</v>
      </c>
      <c r="B33" s="62" t="s">
        <v>3312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127" t="s">
        <v>3209</v>
      </c>
      <c r="B34" s="128"/>
      <c r="C34" s="3">
        <f t="shared" ref="C34:BN34" si="0">SUM(C14:C33)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SUM(BO14:BO33)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SUM(EA14:EA33)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HS34" si="3">SUM(GM14:GM33)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</row>
    <row r="35" spans="1:227" ht="39" customHeight="1" x14ac:dyDescent="0.25">
      <c r="A35" s="129" t="s">
        <v>3239</v>
      </c>
      <c r="B35" s="130"/>
      <c r="C35" s="11">
        <f>C34/25%</f>
        <v>0</v>
      </c>
      <c r="D35" s="11">
        <f>D34/25%</f>
        <v>0</v>
      </c>
      <c r="E35" s="11">
        <f t="shared" ref="E35:BP35" si="4">E34/25%</f>
        <v>0</v>
      </c>
      <c r="F35" s="11">
        <f t="shared" si="4"/>
        <v>0</v>
      </c>
      <c r="G35" s="11">
        <f t="shared" si="4"/>
        <v>0</v>
      </c>
      <c r="H35" s="11">
        <f t="shared" si="4"/>
        <v>0</v>
      </c>
      <c r="I35" s="11">
        <f t="shared" si="4"/>
        <v>0</v>
      </c>
      <c r="J35" s="11">
        <f t="shared" si="4"/>
        <v>0</v>
      </c>
      <c r="K35" s="11">
        <f t="shared" si="4"/>
        <v>0</v>
      </c>
      <c r="L35" s="11">
        <f t="shared" si="4"/>
        <v>0</v>
      </c>
      <c r="M35" s="11">
        <f t="shared" si="4"/>
        <v>0</v>
      </c>
      <c r="N35" s="11">
        <f t="shared" si="4"/>
        <v>0</v>
      </c>
      <c r="O35" s="11">
        <f t="shared" si="4"/>
        <v>0</v>
      </c>
      <c r="P35" s="11">
        <f t="shared" si="4"/>
        <v>0</v>
      </c>
      <c r="Q35" s="11">
        <f t="shared" si="4"/>
        <v>0</v>
      </c>
      <c r="R35" s="11">
        <f t="shared" si="4"/>
        <v>0</v>
      </c>
      <c r="S35" s="11">
        <f t="shared" si="4"/>
        <v>0</v>
      </c>
      <c r="T35" s="11">
        <f t="shared" si="4"/>
        <v>0</v>
      </c>
      <c r="U35" s="11">
        <f t="shared" si="4"/>
        <v>0</v>
      </c>
      <c r="V35" s="11">
        <f t="shared" si="4"/>
        <v>0</v>
      </c>
      <c r="W35" s="11">
        <f t="shared" si="4"/>
        <v>0</v>
      </c>
      <c r="X35" s="11">
        <f t="shared" si="4"/>
        <v>0</v>
      </c>
      <c r="Y35" s="11">
        <f t="shared" si="4"/>
        <v>0</v>
      </c>
      <c r="Z35" s="11">
        <f t="shared" si="4"/>
        <v>0</v>
      </c>
      <c r="AA35" s="11">
        <f t="shared" si="4"/>
        <v>0</v>
      </c>
      <c r="AB35" s="11">
        <f t="shared" si="4"/>
        <v>0</v>
      </c>
      <c r="AC35" s="11">
        <f t="shared" si="4"/>
        <v>0</v>
      </c>
      <c r="AD35" s="11">
        <f t="shared" si="4"/>
        <v>0</v>
      </c>
      <c r="AE35" s="11">
        <f t="shared" si="4"/>
        <v>0</v>
      </c>
      <c r="AF35" s="11">
        <f t="shared" si="4"/>
        <v>0</v>
      </c>
      <c r="AG35" s="11">
        <f t="shared" si="4"/>
        <v>0</v>
      </c>
      <c r="AH35" s="11">
        <f t="shared" si="4"/>
        <v>0</v>
      </c>
      <c r="AI35" s="11">
        <f t="shared" si="4"/>
        <v>0</v>
      </c>
      <c r="AJ35" s="11">
        <f t="shared" si="4"/>
        <v>0</v>
      </c>
      <c r="AK35" s="11">
        <f t="shared" si="4"/>
        <v>0</v>
      </c>
      <c r="AL35" s="11">
        <f t="shared" si="4"/>
        <v>0</v>
      </c>
      <c r="AM35" s="11">
        <f t="shared" si="4"/>
        <v>0</v>
      </c>
      <c r="AN35" s="11">
        <f t="shared" si="4"/>
        <v>0</v>
      </c>
      <c r="AO35" s="11">
        <f t="shared" si="4"/>
        <v>0</v>
      </c>
      <c r="AP35" s="11">
        <f t="shared" si="4"/>
        <v>0</v>
      </c>
      <c r="AQ35" s="11">
        <f t="shared" si="4"/>
        <v>0</v>
      </c>
      <c r="AR35" s="11">
        <f t="shared" si="4"/>
        <v>0</v>
      </c>
      <c r="AS35" s="11">
        <f t="shared" si="4"/>
        <v>0</v>
      </c>
      <c r="AT35" s="11">
        <f t="shared" si="4"/>
        <v>0</v>
      </c>
      <c r="AU35" s="11">
        <f t="shared" si="4"/>
        <v>0</v>
      </c>
      <c r="AV35" s="11">
        <f t="shared" si="4"/>
        <v>0</v>
      </c>
      <c r="AW35" s="11">
        <f t="shared" si="4"/>
        <v>0</v>
      </c>
      <c r="AX35" s="11">
        <f t="shared" si="4"/>
        <v>0</v>
      </c>
      <c r="AY35" s="11">
        <f t="shared" si="4"/>
        <v>0</v>
      </c>
      <c r="AZ35" s="11">
        <f t="shared" si="4"/>
        <v>0</v>
      </c>
      <c r="BA35" s="11">
        <f t="shared" si="4"/>
        <v>0</v>
      </c>
      <c r="BB35" s="11">
        <f t="shared" si="4"/>
        <v>0</v>
      </c>
      <c r="BC35" s="11">
        <f t="shared" si="4"/>
        <v>0</v>
      </c>
      <c r="BD35" s="11">
        <f t="shared" si="4"/>
        <v>0</v>
      </c>
      <c r="BE35" s="11">
        <f t="shared" si="4"/>
        <v>0</v>
      </c>
      <c r="BF35" s="11">
        <f t="shared" si="4"/>
        <v>0</v>
      </c>
      <c r="BG35" s="11">
        <f t="shared" si="4"/>
        <v>0</v>
      </c>
      <c r="BH35" s="11">
        <f t="shared" si="4"/>
        <v>0</v>
      </c>
      <c r="BI35" s="11">
        <f t="shared" si="4"/>
        <v>0</v>
      </c>
      <c r="BJ35" s="11">
        <f t="shared" si="4"/>
        <v>0</v>
      </c>
      <c r="BK35" s="11">
        <f t="shared" si="4"/>
        <v>0</v>
      </c>
      <c r="BL35" s="11">
        <f t="shared" si="4"/>
        <v>0</v>
      </c>
      <c r="BM35" s="11">
        <f t="shared" si="4"/>
        <v>0</v>
      </c>
      <c r="BN35" s="11">
        <f t="shared" si="4"/>
        <v>0</v>
      </c>
      <c r="BO35" s="11">
        <f t="shared" si="4"/>
        <v>0</v>
      </c>
      <c r="BP35" s="11">
        <f t="shared" si="4"/>
        <v>0</v>
      </c>
      <c r="BQ35" s="11">
        <f t="shared" ref="BQ35:EB35" si="5">BQ34/25%</f>
        <v>0</v>
      </c>
      <c r="BR35" s="11">
        <f t="shared" si="5"/>
        <v>0</v>
      </c>
      <c r="BS35" s="11">
        <f t="shared" si="5"/>
        <v>0</v>
      </c>
      <c r="BT35" s="11">
        <f t="shared" si="5"/>
        <v>0</v>
      </c>
      <c r="BU35" s="11">
        <f t="shared" si="5"/>
        <v>0</v>
      </c>
      <c r="BV35" s="11">
        <f t="shared" si="5"/>
        <v>0</v>
      </c>
      <c r="BW35" s="11">
        <f t="shared" si="5"/>
        <v>0</v>
      </c>
      <c r="BX35" s="11">
        <f t="shared" si="5"/>
        <v>0</v>
      </c>
      <c r="BY35" s="11">
        <f t="shared" si="5"/>
        <v>0</v>
      </c>
      <c r="BZ35" s="11">
        <f t="shared" si="5"/>
        <v>0</v>
      </c>
      <c r="CA35" s="11">
        <f t="shared" si="5"/>
        <v>0</v>
      </c>
      <c r="CB35" s="11">
        <f t="shared" si="5"/>
        <v>0</v>
      </c>
      <c r="CC35" s="11">
        <f t="shared" si="5"/>
        <v>0</v>
      </c>
      <c r="CD35" s="11">
        <f t="shared" si="5"/>
        <v>0</v>
      </c>
      <c r="CE35" s="11">
        <f t="shared" si="5"/>
        <v>0</v>
      </c>
      <c r="CF35" s="11">
        <f t="shared" si="5"/>
        <v>0</v>
      </c>
      <c r="CG35" s="11">
        <f t="shared" si="5"/>
        <v>0</v>
      </c>
      <c r="CH35" s="11">
        <f t="shared" si="5"/>
        <v>0</v>
      </c>
      <c r="CI35" s="11">
        <f t="shared" si="5"/>
        <v>0</v>
      </c>
      <c r="CJ35" s="11">
        <f t="shared" si="5"/>
        <v>0</v>
      </c>
      <c r="CK35" s="11">
        <f t="shared" si="5"/>
        <v>0</v>
      </c>
      <c r="CL35" s="11">
        <f t="shared" si="5"/>
        <v>0</v>
      </c>
      <c r="CM35" s="11">
        <f t="shared" si="5"/>
        <v>0</v>
      </c>
      <c r="CN35" s="11">
        <f t="shared" si="5"/>
        <v>0</v>
      </c>
      <c r="CO35" s="11">
        <f t="shared" si="5"/>
        <v>0</v>
      </c>
      <c r="CP35" s="11">
        <f t="shared" si="5"/>
        <v>0</v>
      </c>
      <c r="CQ35" s="11">
        <f t="shared" si="5"/>
        <v>0</v>
      </c>
      <c r="CR35" s="11">
        <f t="shared" si="5"/>
        <v>0</v>
      </c>
      <c r="CS35" s="11">
        <f t="shared" si="5"/>
        <v>0</v>
      </c>
      <c r="CT35" s="11">
        <f t="shared" si="5"/>
        <v>0</v>
      </c>
      <c r="CU35" s="11">
        <f t="shared" si="5"/>
        <v>0</v>
      </c>
      <c r="CV35" s="11">
        <f t="shared" si="5"/>
        <v>0</v>
      </c>
      <c r="CW35" s="11">
        <f t="shared" si="5"/>
        <v>0</v>
      </c>
      <c r="CX35" s="11">
        <f t="shared" si="5"/>
        <v>0</v>
      </c>
      <c r="CY35" s="11">
        <f t="shared" si="5"/>
        <v>0</v>
      </c>
      <c r="CZ35" s="11">
        <f t="shared" si="5"/>
        <v>0</v>
      </c>
      <c r="DA35" s="11">
        <f t="shared" si="5"/>
        <v>0</v>
      </c>
      <c r="DB35" s="11">
        <f t="shared" si="5"/>
        <v>0</v>
      </c>
      <c r="DC35" s="11">
        <f t="shared" si="5"/>
        <v>0</v>
      </c>
      <c r="DD35" s="11">
        <f t="shared" si="5"/>
        <v>0</v>
      </c>
      <c r="DE35" s="11">
        <f t="shared" si="5"/>
        <v>0</v>
      </c>
      <c r="DF35" s="11">
        <f t="shared" si="5"/>
        <v>0</v>
      </c>
      <c r="DG35" s="11">
        <f t="shared" si="5"/>
        <v>0</v>
      </c>
      <c r="DH35" s="11">
        <f t="shared" si="5"/>
        <v>0</v>
      </c>
      <c r="DI35" s="11">
        <f t="shared" si="5"/>
        <v>0</v>
      </c>
      <c r="DJ35" s="11">
        <f t="shared" si="5"/>
        <v>0</v>
      </c>
      <c r="DK35" s="11">
        <f t="shared" si="5"/>
        <v>0</v>
      </c>
      <c r="DL35" s="11">
        <f t="shared" si="5"/>
        <v>0</v>
      </c>
      <c r="DM35" s="11">
        <f t="shared" si="5"/>
        <v>0</v>
      </c>
      <c r="DN35" s="11">
        <f t="shared" si="5"/>
        <v>0</v>
      </c>
      <c r="DO35" s="11">
        <f t="shared" si="5"/>
        <v>0</v>
      </c>
      <c r="DP35" s="11">
        <f t="shared" si="5"/>
        <v>0</v>
      </c>
      <c r="DQ35" s="11">
        <f t="shared" si="5"/>
        <v>0</v>
      </c>
      <c r="DR35" s="11">
        <f t="shared" si="5"/>
        <v>0</v>
      </c>
      <c r="DS35" s="11">
        <f t="shared" si="5"/>
        <v>0</v>
      </c>
      <c r="DT35" s="11">
        <f t="shared" si="5"/>
        <v>0</v>
      </c>
      <c r="DU35" s="11">
        <f t="shared" si="5"/>
        <v>0</v>
      </c>
      <c r="DV35" s="11">
        <f t="shared" si="5"/>
        <v>0</v>
      </c>
      <c r="DW35" s="11">
        <f t="shared" si="5"/>
        <v>0</v>
      </c>
      <c r="DX35" s="11">
        <f t="shared" si="5"/>
        <v>0</v>
      </c>
      <c r="DY35" s="11">
        <f t="shared" si="5"/>
        <v>0</v>
      </c>
      <c r="DZ35" s="11">
        <f t="shared" si="5"/>
        <v>0</v>
      </c>
      <c r="EA35" s="11">
        <f t="shared" si="5"/>
        <v>0</v>
      </c>
      <c r="EB35" s="11">
        <f t="shared" si="5"/>
        <v>0</v>
      </c>
      <c r="EC35" s="11">
        <f t="shared" ref="EC35:GN35" si="6">EC34/25%</f>
        <v>0</v>
      </c>
      <c r="ED35" s="11">
        <f t="shared" si="6"/>
        <v>0</v>
      </c>
      <c r="EE35" s="11">
        <f t="shared" si="6"/>
        <v>0</v>
      </c>
      <c r="EF35" s="11">
        <f t="shared" si="6"/>
        <v>0</v>
      </c>
      <c r="EG35" s="11">
        <f t="shared" si="6"/>
        <v>0</v>
      </c>
      <c r="EH35" s="11">
        <f t="shared" si="6"/>
        <v>0</v>
      </c>
      <c r="EI35" s="11">
        <f t="shared" si="6"/>
        <v>0</v>
      </c>
      <c r="EJ35" s="11">
        <f t="shared" si="6"/>
        <v>0</v>
      </c>
      <c r="EK35" s="11">
        <f t="shared" si="6"/>
        <v>0</v>
      </c>
      <c r="EL35" s="11">
        <f t="shared" si="6"/>
        <v>0</v>
      </c>
      <c r="EM35" s="11">
        <f t="shared" si="6"/>
        <v>0</v>
      </c>
      <c r="EN35" s="11">
        <f t="shared" si="6"/>
        <v>0</v>
      </c>
      <c r="EO35" s="11">
        <f t="shared" si="6"/>
        <v>0</v>
      </c>
      <c r="EP35" s="11">
        <f t="shared" si="6"/>
        <v>0</v>
      </c>
      <c r="EQ35" s="11">
        <f t="shared" si="6"/>
        <v>0</v>
      </c>
      <c r="ER35" s="11">
        <f t="shared" si="6"/>
        <v>0</v>
      </c>
      <c r="ES35" s="11">
        <f t="shared" si="6"/>
        <v>0</v>
      </c>
      <c r="ET35" s="11">
        <f t="shared" si="6"/>
        <v>0</v>
      </c>
      <c r="EU35" s="11">
        <f t="shared" si="6"/>
        <v>0</v>
      </c>
      <c r="EV35" s="11">
        <f t="shared" si="6"/>
        <v>0</v>
      </c>
      <c r="EW35" s="11">
        <f t="shared" si="6"/>
        <v>0</v>
      </c>
      <c r="EX35" s="11">
        <f t="shared" si="6"/>
        <v>0</v>
      </c>
      <c r="EY35" s="11">
        <f t="shared" si="6"/>
        <v>0</v>
      </c>
      <c r="EZ35" s="11">
        <f t="shared" si="6"/>
        <v>0</v>
      </c>
      <c r="FA35" s="11">
        <f t="shared" si="6"/>
        <v>0</v>
      </c>
      <c r="FB35" s="11">
        <f t="shared" si="6"/>
        <v>0</v>
      </c>
      <c r="FC35" s="11">
        <f t="shared" si="6"/>
        <v>0</v>
      </c>
      <c r="FD35" s="11">
        <f t="shared" si="6"/>
        <v>0</v>
      </c>
      <c r="FE35" s="11">
        <f t="shared" si="6"/>
        <v>0</v>
      </c>
      <c r="FF35" s="11">
        <f t="shared" si="6"/>
        <v>0</v>
      </c>
      <c r="FG35" s="11">
        <f t="shared" si="6"/>
        <v>0</v>
      </c>
      <c r="FH35" s="11">
        <f t="shared" si="6"/>
        <v>0</v>
      </c>
      <c r="FI35" s="11">
        <f t="shared" si="6"/>
        <v>0</v>
      </c>
      <c r="FJ35" s="11">
        <f t="shared" si="6"/>
        <v>0</v>
      </c>
      <c r="FK35" s="11">
        <f t="shared" si="6"/>
        <v>0</v>
      </c>
      <c r="FL35" s="11">
        <f t="shared" si="6"/>
        <v>0</v>
      </c>
      <c r="FM35" s="11">
        <f t="shared" si="6"/>
        <v>0</v>
      </c>
      <c r="FN35" s="11">
        <f t="shared" si="6"/>
        <v>0</v>
      </c>
      <c r="FO35" s="11">
        <f t="shared" si="6"/>
        <v>0</v>
      </c>
      <c r="FP35" s="11">
        <f t="shared" si="6"/>
        <v>0</v>
      </c>
      <c r="FQ35" s="11">
        <f t="shared" si="6"/>
        <v>0</v>
      </c>
      <c r="FR35" s="11">
        <f t="shared" si="6"/>
        <v>0</v>
      </c>
      <c r="FS35" s="11">
        <f t="shared" si="6"/>
        <v>0</v>
      </c>
      <c r="FT35" s="11">
        <f t="shared" si="6"/>
        <v>0</v>
      </c>
      <c r="FU35" s="11">
        <f t="shared" si="6"/>
        <v>0</v>
      </c>
      <c r="FV35" s="11">
        <f t="shared" si="6"/>
        <v>0</v>
      </c>
      <c r="FW35" s="11">
        <f t="shared" si="6"/>
        <v>0</v>
      </c>
      <c r="FX35" s="11">
        <f t="shared" si="6"/>
        <v>0</v>
      </c>
      <c r="FY35" s="11">
        <f t="shared" si="6"/>
        <v>0</v>
      </c>
      <c r="FZ35" s="11">
        <f t="shared" si="6"/>
        <v>0</v>
      </c>
      <c r="GA35" s="11">
        <f t="shared" si="6"/>
        <v>0</v>
      </c>
      <c r="GB35" s="11">
        <f t="shared" si="6"/>
        <v>0</v>
      </c>
      <c r="GC35" s="11">
        <f t="shared" si="6"/>
        <v>0</v>
      </c>
      <c r="GD35" s="11">
        <f t="shared" si="6"/>
        <v>0</v>
      </c>
      <c r="GE35" s="11">
        <f t="shared" si="6"/>
        <v>0</v>
      </c>
      <c r="GF35" s="11">
        <f t="shared" si="6"/>
        <v>0</v>
      </c>
      <c r="GG35" s="11">
        <f t="shared" si="6"/>
        <v>0</v>
      </c>
      <c r="GH35" s="11">
        <f t="shared" si="6"/>
        <v>0</v>
      </c>
      <c r="GI35" s="11">
        <f t="shared" si="6"/>
        <v>0</v>
      </c>
      <c r="GJ35" s="11">
        <f t="shared" si="6"/>
        <v>0</v>
      </c>
      <c r="GK35" s="11">
        <f t="shared" si="6"/>
        <v>0</v>
      </c>
      <c r="GL35" s="11">
        <f t="shared" si="6"/>
        <v>0</v>
      </c>
      <c r="GM35" s="11">
        <f t="shared" si="6"/>
        <v>0</v>
      </c>
      <c r="GN35" s="11">
        <f t="shared" si="6"/>
        <v>0</v>
      </c>
      <c r="GO35" s="11">
        <f t="shared" ref="GO35:HS35" si="7">GO34/25%</f>
        <v>0</v>
      </c>
      <c r="GP35" s="11">
        <f t="shared" si="7"/>
        <v>0</v>
      </c>
      <c r="GQ35" s="11">
        <f t="shared" si="7"/>
        <v>0</v>
      </c>
      <c r="GR35" s="11">
        <f t="shared" si="7"/>
        <v>0</v>
      </c>
      <c r="GS35" s="11">
        <f t="shared" si="7"/>
        <v>0</v>
      </c>
      <c r="GT35" s="11">
        <f t="shared" si="7"/>
        <v>0</v>
      </c>
      <c r="GU35" s="11">
        <f t="shared" si="7"/>
        <v>0</v>
      </c>
      <c r="GV35" s="11">
        <f t="shared" si="7"/>
        <v>0</v>
      </c>
      <c r="GW35" s="11">
        <f t="shared" si="7"/>
        <v>0</v>
      </c>
      <c r="GX35" s="11">
        <f t="shared" si="7"/>
        <v>0</v>
      </c>
      <c r="GY35" s="11">
        <f t="shared" si="7"/>
        <v>0</v>
      </c>
      <c r="GZ35" s="11">
        <f t="shared" si="7"/>
        <v>0</v>
      </c>
      <c r="HA35" s="11">
        <f t="shared" si="7"/>
        <v>0</v>
      </c>
      <c r="HB35" s="11">
        <f t="shared" si="7"/>
        <v>0</v>
      </c>
      <c r="HC35" s="11">
        <f t="shared" si="7"/>
        <v>0</v>
      </c>
      <c r="HD35" s="11">
        <f t="shared" si="7"/>
        <v>0</v>
      </c>
      <c r="HE35" s="11">
        <f t="shared" si="7"/>
        <v>0</v>
      </c>
      <c r="HF35" s="11">
        <f t="shared" si="7"/>
        <v>0</v>
      </c>
      <c r="HG35" s="11">
        <f t="shared" si="7"/>
        <v>0</v>
      </c>
      <c r="HH35" s="11">
        <f t="shared" si="7"/>
        <v>0</v>
      </c>
      <c r="HI35" s="11">
        <f t="shared" si="7"/>
        <v>0</v>
      </c>
      <c r="HJ35" s="11">
        <f t="shared" si="7"/>
        <v>0</v>
      </c>
      <c r="HK35" s="11">
        <f t="shared" si="7"/>
        <v>0</v>
      </c>
      <c r="HL35" s="11">
        <f t="shared" si="7"/>
        <v>0</v>
      </c>
      <c r="HM35" s="11">
        <f t="shared" si="7"/>
        <v>0</v>
      </c>
      <c r="HN35" s="11">
        <f t="shared" si="7"/>
        <v>0</v>
      </c>
      <c r="HO35" s="11">
        <f t="shared" si="7"/>
        <v>0</v>
      </c>
      <c r="HP35" s="11">
        <f t="shared" si="7"/>
        <v>0</v>
      </c>
      <c r="HQ35" s="11">
        <f t="shared" si="7"/>
        <v>0</v>
      </c>
      <c r="HR35" s="11">
        <f t="shared" si="7"/>
        <v>0</v>
      </c>
      <c r="HS35" s="11">
        <f t="shared" si="7"/>
        <v>0</v>
      </c>
    </row>
    <row r="36" spans="1:227" x14ac:dyDescent="0.25">
      <c r="B36" s="12"/>
      <c r="C36" s="13"/>
      <c r="AI36" s="12"/>
    </row>
    <row r="37" spans="1:227" x14ac:dyDescent="0.25">
      <c r="B37" t="s">
        <v>3215</v>
      </c>
      <c r="AI37" s="12"/>
    </row>
    <row r="38" spans="1:227" x14ac:dyDescent="0.25">
      <c r="B38" t="s">
        <v>3216</v>
      </c>
      <c r="C38" t="s">
        <v>3219</v>
      </c>
      <c r="D38">
        <f>(C35+F35+I35+L35+O35+R35+U35+X35+AA35+AD35+AG35+AJ35)/12</f>
        <v>0</v>
      </c>
      <c r="AI38" s="12"/>
    </row>
    <row r="39" spans="1:227" x14ac:dyDescent="0.25">
      <c r="B39" t="s">
        <v>3217</v>
      </c>
      <c r="C39" t="s">
        <v>3219</v>
      </c>
      <c r="D39">
        <f>(D35+G35+J35+M35+P35+S35+V35+Y35+AB35+AE35+AH35+AK35)/12</f>
        <v>0</v>
      </c>
      <c r="AI39" s="12"/>
    </row>
    <row r="40" spans="1:227" x14ac:dyDescent="0.25">
      <c r="B40" t="s">
        <v>3218</v>
      </c>
      <c r="C40" t="s">
        <v>3219</v>
      </c>
      <c r="D40">
        <f>(E35+H35+K35+N35+Q35+T35+W35+Z35+AC35+AF35+AI35+AL35)/12</f>
        <v>0</v>
      </c>
      <c r="AI40" s="12"/>
    </row>
    <row r="42" spans="1:227" x14ac:dyDescent="0.25">
      <c r="B42" t="s">
        <v>3216</v>
      </c>
      <c r="C42" t="s">
        <v>3220</v>
      </c>
      <c r="D42">
        <f>(AM35+AP35+AS35+AV35+AY35+BB35+BE35+BH35+BK35+BN35+BQ35+BT35+BW35+BZ35+CC35+CF35+CI35+CL35+CO35+CR35+CU35+CX35)/22</f>
        <v>0</v>
      </c>
    </row>
    <row r="43" spans="1:227" x14ac:dyDescent="0.25">
      <c r="B43" t="s">
        <v>3217</v>
      </c>
      <c r="C43" t="s">
        <v>3220</v>
      </c>
      <c r="D43">
        <f>(AN35+AQ35+AT35+AW35+AZ35+BC35+BF35+BI35+BL35+BO35+BR35+BU35+BX35+CA35+CD35+CG35+CJ35+CM35+CP35+CS35+CV35+CY35)/22</f>
        <v>0</v>
      </c>
    </row>
    <row r="44" spans="1:227" x14ac:dyDescent="0.25">
      <c r="B44" t="s">
        <v>3218</v>
      </c>
      <c r="C44" t="s">
        <v>3220</v>
      </c>
      <c r="D44">
        <f>(AR35+AU35+AX35+BA35+BD35+BG35+BJ35+BM35+BP35+BS35+BV35+BY35+CB35+CE35+CH35+CK35+CN35+CQ35+CT35+CW35+CZ35)/22</f>
        <v>0</v>
      </c>
    </row>
    <row r="46" spans="1:227" x14ac:dyDescent="0.25">
      <c r="B46" t="s">
        <v>3216</v>
      </c>
      <c r="C46" t="s">
        <v>3221</v>
      </c>
      <c r="D46">
        <f>(DA35+DD35+DG35+DJ35+DM35+DP35+DS35+DV35+DY35+EB35)/10</f>
        <v>0</v>
      </c>
    </row>
    <row r="47" spans="1:227" x14ac:dyDescent="0.25">
      <c r="B47" t="s">
        <v>3217</v>
      </c>
      <c r="C47" t="s">
        <v>3221</v>
      </c>
      <c r="D47">
        <f>(DB35+DE35+DH35+DK35+DN35+DQ35+DT35+DW35+DZ35+EC35)/10</f>
        <v>0</v>
      </c>
    </row>
    <row r="48" spans="1:227" x14ac:dyDescent="0.25">
      <c r="B48" t="s">
        <v>3218</v>
      </c>
      <c r="C48" t="s">
        <v>3221</v>
      </c>
      <c r="D48">
        <f>(DC35+DF35+DI35+DL35+DO35+DR35+DU35+DX35+EA35+ED35)/10</f>
        <v>0</v>
      </c>
    </row>
    <row r="50" spans="2:4" x14ac:dyDescent="0.25">
      <c r="B50" t="s">
        <v>3216</v>
      </c>
      <c r="C50" t="s">
        <v>3222</v>
      </c>
      <c r="D50">
        <f>(EE35+EH35+EK35+EN35+EQ35+ET35+EW35+EZ35+FC35+FF35+FI35+FL35+FO35+FR35)/14</f>
        <v>0</v>
      </c>
    </row>
    <row r="51" spans="2:4" x14ac:dyDescent="0.25">
      <c r="B51" t="s">
        <v>3217</v>
      </c>
      <c r="C51" t="s">
        <v>3222</v>
      </c>
      <c r="D51">
        <f>(EF35+EI35+EL35+EO35+ER35+EU35+EX35+FA35+FD35+FG35+FJ35+FM35+FP35+FS35)/14</f>
        <v>0</v>
      </c>
    </row>
    <row r="52" spans="2:4" x14ac:dyDescent="0.25">
      <c r="B52" t="s">
        <v>3218</v>
      </c>
      <c r="C52" t="s">
        <v>3222</v>
      </c>
      <c r="D52">
        <f>(EG35+EJ35+EM35+EP35+ES35+EV35+EY35+FB35+FE35+FH35+FK35+FN35+FQ35+FT35)/14</f>
        <v>0</v>
      </c>
    </row>
    <row r="54" spans="2:4" x14ac:dyDescent="0.25">
      <c r="B54" t="s">
        <v>3216</v>
      </c>
      <c r="C54" t="s">
        <v>3223</v>
      </c>
      <c r="D54">
        <f>(FU35+FX35+GA35+GD35+GG35+GJ35+GM35+GP35+GS35+GV35+GY35+HB35+HE35+HH35+HK35+HN35+HQ35)/17</f>
        <v>0</v>
      </c>
    </row>
    <row r="55" spans="2:4" x14ac:dyDescent="0.25">
      <c r="B55" t="s">
        <v>3217</v>
      </c>
      <c r="C55" t="s">
        <v>3223</v>
      </c>
      <c r="D55">
        <f>(FV35+FY35+GB35+GE35+GH35+GK35+GN35+GQ35+GT35+GW35+GZ35+HC35+HF35+HI35+HL35+HO35+HR35)/17</f>
        <v>0</v>
      </c>
    </row>
    <row r="56" spans="2:4" x14ac:dyDescent="0.25">
      <c r="B56" t="s">
        <v>3218</v>
      </c>
      <c r="C56" t="s">
        <v>3223</v>
      </c>
      <c r="D56">
        <f>(FW35+FZ35+GC35+GF35+GI35+GL35+GO35+GR35+GU35+GX35+HA35+HD35+HG35+HJ35+HM35+HP35+HS35)/17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4:B34"/>
    <mergeCell ref="A35:B35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7"/>
  <sheetViews>
    <sheetView tabSelected="1" zoomScale="145" zoomScaleNormal="145" workbookViewId="0">
      <selection activeCell="A2" sqref="A2:Q2"/>
    </sheetView>
  </sheetViews>
  <sheetFormatPr defaultRowHeight="15" x14ac:dyDescent="0.25"/>
  <cols>
    <col min="2" max="2" width="31.140625" customWidth="1"/>
    <col min="18" max="18" width="9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94" t="s">
        <v>3388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40" t="s">
        <v>0</v>
      </c>
      <c r="B4" s="140" t="s">
        <v>3367</v>
      </c>
      <c r="C4" s="141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3"/>
      <c r="BH4" s="152" t="s">
        <v>2</v>
      </c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 t="s">
        <v>2</v>
      </c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75" t="s">
        <v>181</v>
      </c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7"/>
      <c r="EQ4" s="181" t="s">
        <v>244</v>
      </c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2" t="s">
        <v>244</v>
      </c>
      <c r="FP4" s="183"/>
      <c r="FQ4" s="183"/>
      <c r="FR4" s="183"/>
      <c r="FS4" s="183"/>
      <c r="FT4" s="183"/>
      <c r="FU4" s="183"/>
      <c r="FV4" s="183"/>
      <c r="FW4" s="183"/>
      <c r="FX4" s="183"/>
      <c r="FY4" s="183"/>
      <c r="FZ4" s="183"/>
      <c r="GA4" s="183"/>
      <c r="GB4" s="183"/>
      <c r="GC4" s="183"/>
      <c r="GD4" s="183"/>
      <c r="GE4" s="183"/>
      <c r="GF4" s="183"/>
      <c r="GG4" s="183"/>
      <c r="GH4" s="183"/>
      <c r="GI4" s="183"/>
      <c r="GJ4" s="183" t="s">
        <v>244</v>
      </c>
      <c r="GK4" s="183"/>
      <c r="GL4" s="183"/>
      <c r="GM4" s="183"/>
      <c r="GN4" s="183"/>
      <c r="GO4" s="183"/>
      <c r="GP4" s="183"/>
      <c r="GQ4" s="183"/>
      <c r="GR4" s="183"/>
      <c r="GS4" s="183"/>
      <c r="GT4" s="183"/>
      <c r="GU4" s="183"/>
      <c r="GV4" s="183" t="s">
        <v>244</v>
      </c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4"/>
      <c r="HT4" s="152" t="s">
        <v>244</v>
      </c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86" t="s">
        <v>291</v>
      </c>
      <c r="IY4" s="187"/>
      <c r="IZ4" s="187"/>
      <c r="JA4" s="187"/>
      <c r="JB4" s="187"/>
      <c r="JC4" s="187"/>
      <c r="JD4" s="187"/>
      <c r="JE4" s="187"/>
      <c r="JF4" s="187"/>
      <c r="JG4" s="187"/>
      <c r="JH4" s="187"/>
      <c r="JI4" s="187"/>
      <c r="JJ4" s="187"/>
      <c r="JK4" s="187"/>
      <c r="JL4" s="187"/>
      <c r="JM4" s="187"/>
      <c r="JN4" s="187"/>
      <c r="JO4" s="187"/>
      <c r="JP4" s="187"/>
      <c r="JQ4" s="187"/>
      <c r="JR4" s="187"/>
      <c r="JS4" s="187"/>
      <c r="JT4" s="187"/>
      <c r="JU4" s="187"/>
      <c r="JV4" s="187"/>
      <c r="JW4" s="187"/>
      <c r="JX4" s="187"/>
      <c r="JY4" s="187"/>
      <c r="JZ4" s="187"/>
      <c r="KA4" s="187"/>
      <c r="KB4" s="187"/>
      <c r="KC4" s="187"/>
      <c r="KD4" s="187"/>
      <c r="KE4" s="187"/>
      <c r="KF4" s="187"/>
      <c r="KG4" s="187"/>
      <c r="KH4" s="187"/>
      <c r="KI4" s="187"/>
      <c r="KJ4" s="187"/>
      <c r="KK4" s="187"/>
      <c r="KL4" s="187"/>
      <c r="KM4" s="187"/>
      <c r="KN4" s="187"/>
      <c r="KO4" s="187"/>
      <c r="KP4" s="187"/>
      <c r="KQ4" s="187"/>
      <c r="KR4" s="187"/>
      <c r="KS4" s="187"/>
      <c r="KT4" s="187"/>
      <c r="KU4" s="187"/>
      <c r="KV4" s="187"/>
      <c r="KW4" s="187"/>
      <c r="KX4" s="187"/>
      <c r="KY4" s="187"/>
      <c r="KZ4" s="187"/>
      <c r="LA4" s="187"/>
      <c r="LB4" s="187"/>
      <c r="LC4" s="187"/>
      <c r="LD4" s="187"/>
      <c r="LE4" s="188"/>
    </row>
    <row r="5" spans="1:317" ht="15.75" customHeight="1" x14ac:dyDescent="0.25">
      <c r="A5" s="140"/>
      <c r="B5" s="140"/>
      <c r="C5" s="151" t="s">
        <v>88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9" t="s">
        <v>86</v>
      </c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74"/>
      <c r="CU5" s="165" t="s">
        <v>3</v>
      </c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4"/>
      <c r="DP5" s="178" t="s">
        <v>182</v>
      </c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80"/>
      <c r="EQ5" s="146" t="s">
        <v>387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56" t="s">
        <v>245</v>
      </c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 t="s">
        <v>426</v>
      </c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 t="s">
        <v>438</v>
      </c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85"/>
      <c r="HT5" s="156" t="s">
        <v>246</v>
      </c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  <c r="IW5" s="157"/>
      <c r="IX5" s="165" t="s">
        <v>292</v>
      </c>
      <c r="IY5" s="166"/>
      <c r="IZ5" s="166"/>
      <c r="JA5" s="166"/>
      <c r="JB5" s="166"/>
      <c r="JC5" s="166"/>
      <c r="JD5" s="166"/>
      <c r="JE5" s="166"/>
      <c r="JF5" s="166"/>
      <c r="JG5" s="166"/>
      <c r="JH5" s="166"/>
      <c r="JI5" s="166"/>
      <c r="JJ5" s="166"/>
      <c r="JK5" s="166"/>
      <c r="JL5" s="166"/>
      <c r="JM5" s="166"/>
      <c r="JN5" s="166"/>
      <c r="JO5" s="166"/>
      <c r="JP5" s="166"/>
      <c r="JQ5" s="166"/>
      <c r="JR5" s="166"/>
      <c r="JS5" s="166"/>
      <c r="JT5" s="166"/>
      <c r="JU5" s="166"/>
      <c r="JV5" s="166"/>
      <c r="JW5" s="166"/>
      <c r="JX5" s="166"/>
      <c r="JY5" s="166"/>
      <c r="JZ5" s="166"/>
      <c r="KA5" s="166"/>
      <c r="KB5" s="166"/>
      <c r="KC5" s="166"/>
      <c r="KD5" s="166"/>
      <c r="KE5" s="166"/>
      <c r="KF5" s="166"/>
      <c r="KG5" s="166"/>
      <c r="KH5" s="166"/>
      <c r="KI5" s="166"/>
      <c r="KJ5" s="166"/>
      <c r="KK5" s="166"/>
      <c r="KL5" s="166"/>
      <c r="KM5" s="166"/>
      <c r="KN5" s="166"/>
      <c r="KO5" s="166"/>
      <c r="KP5" s="166"/>
      <c r="KQ5" s="166"/>
      <c r="KR5" s="166"/>
      <c r="KS5" s="166"/>
      <c r="KT5" s="166"/>
      <c r="KU5" s="166"/>
      <c r="KV5" s="166"/>
      <c r="KW5" s="166"/>
      <c r="KX5" s="166"/>
      <c r="KY5" s="166"/>
      <c r="KZ5" s="166"/>
      <c r="LA5" s="166"/>
      <c r="LB5" s="166"/>
      <c r="LC5" s="166"/>
      <c r="LD5" s="166"/>
      <c r="LE5" s="164"/>
    </row>
    <row r="6" spans="1:317" ht="0.75" customHeight="1" x14ac:dyDescent="0.25">
      <c r="A6" s="140"/>
      <c r="B6" s="140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2"/>
      <c r="KW6" s="70"/>
      <c r="KX6" s="70"/>
      <c r="KY6" s="70"/>
      <c r="KZ6" s="70"/>
      <c r="LA6" s="70"/>
      <c r="LB6" s="70"/>
      <c r="LC6" s="70"/>
      <c r="LD6" s="70"/>
      <c r="LE6" s="70"/>
    </row>
    <row r="7" spans="1:317" ht="15.75" hidden="1" x14ac:dyDescent="0.25">
      <c r="A7" s="140"/>
      <c r="B7" s="140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2"/>
      <c r="KW7" s="70"/>
      <c r="KX7" s="70"/>
      <c r="KY7" s="70"/>
      <c r="KZ7" s="70"/>
      <c r="LA7" s="70"/>
      <c r="LB7" s="70"/>
      <c r="LC7" s="70"/>
      <c r="LD7" s="70"/>
      <c r="LE7" s="70"/>
    </row>
    <row r="8" spans="1:317" ht="15.75" hidden="1" x14ac:dyDescent="0.25">
      <c r="A8" s="140"/>
      <c r="B8" s="140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2"/>
      <c r="KW8" s="70"/>
      <c r="KX8" s="70"/>
      <c r="KY8" s="70"/>
      <c r="KZ8" s="70"/>
      <c r="LA8" s="70"/>
      <c r="LB8" s="70"/>
      <c r="LC8" s="70"/>
      <c r="LD8" s="70"/>
      <c r="LE8" s="70"/>
    </row>
    <row r="9" spans="1:317" ht="15.75" hidden="1" x14ac:dyDescent="0.25">
      <c r="A9" s="140"/>
      <c r="B9" s="140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2"/>
      <c r="KW9" s="70"/>
      <c r="KX9" s="70"/>
      <c r="KY9" s="70"/>
      <c r="KZ9" s="70"/>
      <c r="LA9" s="70"/>
      <c r="LB9" s="70"/>
      <c r="LC9" s="70"/>
      <c r="LD9" s="70"/>
      <c r="LE9" s="70"/>
    </row>
    <row r="10" spans="1:317" ht="15.75" hidden="1" x14ac:dyDescent="0.25">
      <c r="A10" s="140"/>
      <c r="B10" s="140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4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2"/>
      <c r="KW10" s="70"/>
      <c r="KX10" s="70"/>
      <c r="KY10" s="70"/>
      <c r="KZ10" s="70"/>
      <c r="LA10" s="70"/>
      <c r="LB10" s="70"/>
      <c r="LC10" s="70"/>
      <c r="LD10" s="70"/>
      <c r="LE10" s="70"/>
    </row>
    <row r="11" spans="1:317" ht="16.5" thickBot="1" x14ac:dyDescent="0.3">
      <c r="A11" s="140"/>
      <c r="B11" s="140"/>
      <c r="C11" s="144" t="s">
        <v>368</v>
      </c>
      <c r="D11" s="145" t="s">
        <v>5</v>
      </c>
      <c r="E11" s="145" t="s">
        <v>6</v>
      </c>
      <c r="F11" s="146" t="s">
        <v>369</v>
      </c>
      <c r="G11" s="146" t="s">
        <v>7</v>
      </c>
      <c r="H11" s="146" t="s">
        <v>8</v>
      </c>
      <c r="I11" s="146" t="s">
        <v>370</v>
      </c>
      <c r="J11" s="146" t="s">
        <v>9</v>
      </c>
      <c r="K11" s="146" t="s">
        <v>10</v>
      </c>
      <c r="L11" s="145" t="s">
        <v>371</v>
      </c>
      <c r="M11" s="145" t="s">
        <v>9</v>
      </c>
      <c r="N11" s="145" t="s">
        <v>10</v>
      </c>
      <c r="O11" s="145" t="s">
        <v>372</v>
      </c>
      <c r="P11" s="145" t="s">
        <v>11</v>
      </c>
      <c r="Q11" s="145" t="s">
        <v>4</v>
      </c>
      <c r="R11" s="145" t="s">
        <v>373</v>
      </c>
      <c r="S11" s="145" t="s">
        <v>6</v>
      </c>
      <c r="T11" s="145" t="s">
        <v>12</v>
      </c>
      <c r="U11" s="145" t="s">
        <v>374</v>
      </c>
      <c r="V11" s="145" t="s">
        <v>6</v>
      </c>
      <c r="W11" s="145" t="s">
        <v>12</v>
      </c>
      <c r="X11" s="150" t="s">
        <v>375</v>
      </c>
      <c r="Y11" s="151" t="s">
        <v>10</v>
      </c>
      <c r="Z11" s="144" t="s">
        <v>13</v>
      </c>
      <c r="AA11" s="145" t="s">
        <v>376</v>
      </c>
      <c r="AB11" s="145" t="s">
        <v>14</v>
      </c>
      <c r="AC11" s="145" t="s">
        <v>15</v>
      </c>
      <c r="AD11" s="145" t="s">
        <v>377</v>
      </c>
      <c r="AE11" s="145" t="s">
        <v>4</v>
      </c>
      <c r="AF11" s="145" t="s">
        <v>5</v>
      </c>
      <c r="AG11" s="145" t="s">
        <v>378</v>
      </c>
      <c r="AH11" s="145" t="s">
        <v>12</v>
      </c>
      <c r="AI11" s="145" t="s">
        <v>7</v>
      </c>
      <c r="AJ11" s="159" t="s">
        <v>379</v>
      </c>
      <c r="AK11" s="160"/>
      <c r="AL11" s="160"/>
      <c r="AM11" s="159" t="s">
        <v>380</v>
      </c>
      <c r="AN11" s="160"/>
      <c r="AO11" s="160"/>
      <c r="AP11" s="159" t="s">
        <v>381</v>
      </c>
      <c r="AQ11" s="160"/>
      <c r="AR11" s="160"/>
      <c r="AS11" s="159" t="s">
        <v>382</v>
      </c>
      <c r="AT11" s="160"/>
      <c r="AU11" s="160"/>
      <c r="AV11" s="159" t="s">
        <v>383</v>
      </c>
      <c r="AW11" s="160"/>
      <c r="AX11" s="160"/>
      <c r="AY11" s="159" t="s">
        <v>384</v>
      </c>
      <c r="AZ11" s="160"/>
      <c r="BA11" s="160"/>
      <c r="BB11" s="159" t="s">
        <v>385</v>
      </c>
      <c r="BC11" s="160"/>
      <c r="BD11" s="160"/>
      <c r="BE11" s="159" t="s">
        <v>386</v>
      </c>
      <c r="BF11" s="160"/>
      <c r="BG11" s="160"/>
      <c r="BH11" s="145" t="s">
        <v>402</v>
      </c>
      <c r="BI11" s="145"/>
      <c r="BJ11" s="145"/>
      <c r="BK11" s="150" t="s">
        <v>5</v>
      </c>
      <c r="BL11" s="151"/>
      <c r="BM11" s="144"/>
      <c r="BN11" s="150" t="s">
        <v>403</v>
      </c>
      <c r="BO11" s="151"/>
      <c r="BP11" s="144"/>
      <c r="BQ11" s="145" t="s">
        <v>12</v>
      </c>
      <c r="BR11" s="145"/>
      <c r="BS11" s="145"/>
      <c r="BT11" s="145" t="s">
        <v>7</v>
      </c>
      <c r="BU11" s="145"/>
      <c r="BV11" s="145"/>
      <c r="BW11" s="145" t="s">
        <v>8</v>
      </c>
      <c r="BX11" s="145"/>
      <c r="BY11" s="145"/>
      <c r="BZ11" s="158" t="s">
        <v>16</v>
      </c>
      <c r="CA11" s="158"/>
      <c r="CB11" s="158"/>
      <c r="CC11" s="145" t="s">
        <v>9</v>
      </c>
      <c r="CD11" s="145"/>
      <c r="CE11" s="145"/>
      <c r="CF11" s="145" t="s">
        <v>10</v>
      </c>
      <c r="CG11" s="145"/>
      <c r="CH11" s="145"/>
      <c r="CI11" s="145" t="s">
        <v>13</v>
      </c>
      <c r="CJ11" s="145"/>
      <c r="CK11" s="145"/>
      <c r="CL11" s="145" t="s">
        <v>404</v>
      </c>
      <c r="CM11" s="145"/>
      <c r="CN11" s="145"/>
      <c r="CO11" s="145" t="s">
        <v>14</v>
      </c>
      <c r="CP11" s="145"/>
      <c r="CQ11" s="145"/>
      <c r="CR11" s="162" t="s">
        <v>15</v>
      </c>
      <c r="CS11" s="162"/>
      <c r="CT11" s="162"/>
      <c r="CU11" s="162" t="s">
        <v>405</v>
      </c>
      <c r="CV11" s="162"/>
      <c r="CW11" s="163"/>
      <c r="CX11" s="146" t="s">
        <v>406</v>
      </c>
      <c r="CY11" s="146"/>
      <c r="CZ11" s="146"/>
      <c r="DA11" s="146" t="s">
        <v>407</v>
      </c>
      <c r="DB11" s="146"/>
      <c r="DC11" s="146"/>
      <c r="DD11" s="161" t="s">
        <v>408</v>
      </c>
      <c r="DE11" s="161"/>
      <c r="DF11" s="161"/>
      <c r="DG11" s="146" t="s">
        <v>409</v>
      </c>
      <c r="DH11" s="146"/>
      <c r="DI11" s="146"/>
      <c r="DJ11" s="146" t="s">
        <v>410</v>
      </c>
      <c r="DK11" s="146"/>
      <c r="DL11" s="146"/>
      <c r="DM11" s="146" t="s">
        <v>411</v>
      </c>
      <c r="DN11" s="146"/>
      <c r="DO11" s="146"/>
      <c r="DP11" s="165" t="s">
        <v>396</v>
      </c>
      <c r="DQ11" s="166"/>
      <c r="DR11" s="164"/>
      <c r="DS11" s="165" t="s">
        <v>397</v>
      </c>
      <c r="DT11" s="166"/>
      <c r="DU11" s="164"/>
      <c r="DV11" s="165" t="s">
        <v>398</v>
      </c>
      <c r="DW11" s="166"/>
      <c r="DX11" s="164"/>
      <c r="DY11" s="161" t="s">
        <v>399</v>
      </c>
      <c r="DZ11" s="161"/>
      <c r="EA11" s="161"/>
      <c r="EB11" s="161" t="s">
        <v>400</v>
      </c>
      <c r="EC11" s="161"/>
      <c r="ED11" s="161"/>
      <c r="EE11" s="161" t="s">
        <v>412</v>
      </c>
      <c r="EF11" s="161"/>
      <c r="EG11" s="161"/>
      <c r="EH11" s="161" t="s">
        <v>413</v>
      </c>
      <c r="EI11" s="161"/>
      <c r="EJ11" s="161"/>
      <c r="EK11" s="161" t="s">
        <v>414</v>
      </c>
      <c r="EL11" s="161"/>
      <c r="EM11" s="161"/>
      <c r="EN11" s="161" t="s">
        <v>415</v>
      </c>
      <c r="EO11" s="161"/>
      <c r="EP11" s="165"/>
      <c r="EQ11" s="161" t="s">
        <v>388</v>
      </c>
      <c r="ER11" s="161"/>
      <c r="ES11" s="161"/>
      <c r="ET11" s="161" t="s">
        <v>389</v>
      </c>
      <c r="EU11" s="161"/>
      <c r="EV11" s="161"/>
      <c r="EW11" s="161" t="s">
        <v>390</v>
      </c>
      <c r="EX11" s="161"/>
      <c r="EY11" s="161"/>
      <c r="EZ11" s="161" t="s">
        <v>391</v>
      </c>
      <c r="FA11" s="161"/>
      <c r="FB11" s="161"/>
      <c r="FC11" s="161" t="s">
        <v>392</v>
      </c>
      <c r="FD11" s="161"/>
      <c r="FE11" s="161"/>
      <c r="FF11" s="161" t="s">
        <v>393</v>
      </c>
      <c r="FG11" s="161"/>
      <c r="FH11" s="161"/>
      <c r="FI11" s="161" t="s">
        <v>394</v>
      </c>
      <c r="FJ11" s="161"/>
      <c r="FK11" s="161"/>
      <c r="FL11" s="161" t="s">
        <v>395</v>
      </c>
      <c r="FM11" s="161"/>
      <c r="FN11" s="161"/>
      <c r="FO11" s="161" t="s">
        <v>431</v>
      </c>
      <c r="FP11" s="161"/>
      <c r="FQ11" s="161"/>
      <c r="FR11" s="161" t="s">
        <v>432</v>
      </c>
      <c r="FS11" s="161"/>
      <c r="FT11" s="161"/>
      <c r="FU11" s="161" t="s">
        <v>433</v>
      </c>
      <c r="FV11" s="161"/>
      <c r="FW11" s="161"/>
      <c r="FX11" s="161" t="s">
        <v>434</v>
      </c>
      <c r="FY11" s="161"/>
      <c r="FZ11" s="161"/>
      <c r="GA11" s="161" t="s">
        <v>435</v>
      </c>
      <c r="GB11" s="161"/>
      <c r="GC11" s="161"/>
      <c r="GD11" s="161" t="s">
        <v>436</v>
      </c>
      <c r="GE11" s="161"/>
      <c r="GF11" s="161"/>
      <c r="GG11" s="165" t="s">
        <v>437</v>
      </c>
      <c r="GH11" s="166"/>
      <c r="GI11" s="164"/>
      <c r="GJ11" s="165" t="s">
        <v>427</v>
      </c>
      <c r="GK11" s="166"/>
      <c r="GL11" s="164"/>
      <c r="GM11" s="165" t="s">
        <v>428</v>
      </c>
      <c r="GN11" s="166"/>
      <c r="GO11" s="164"/>
      <c r="GP11" s="165" t="s">
        <v>429</v>
      </c>
      <c r="GQ11" s="166"/>
      <c r="GR11" s="164"/>
      <c r="GS11" s="165" t="s">
        <v>430</v>
      </c>
      <c r="GT11" s="166"/>
      <c r="GU11" s="164"/>
      <c r="GV11" s="165" t="s">
        <v>439</v>
      </c>
      <c r="GW11" s="166"/>
      <c r="GX11" s="164"/>
      <c r="GY11" s="165" t="s">
        <v>440</v>
      </c>
      <c r="GZ11" s="166"/>
      <c r="HA11" s="164"/>
      <c r="HB11" s="165" t="s">
        <v>441</v>
      </c>
      <c r="HC11" s="166"/>
      <c r="HD11" s="164"/>
      <c r="HE11" s="165" t="s">
        <v>442</v>
      </c>
      <c r="HF11" s="166"/>
      <c r="HG11" s="164"/>
      <c r="HH11" s="165" t="s">
        <v>443</v>
      </c>
      <c r="HI11" s="166"/>
      <c r="HJ11" s="164"/>
      <c r="HK11" s="165" t="s">
        <v>444</v>
      </c>
      <c r="HL11" s="166"/>
      <c r="HM11" s="164"/>
      <c r="HN11" s="165" t="s">
        <v>445</v>
      </c>
      <c r="HO11" s="166"/>
      <c r="HP11" s="164"/>
      <c r="HQ11" s="165" t="s">
        <v>446</v>
      </c>
      <c r="HR11" s="166"/>
      <c r="HS11" s="164"/>
      <c r="HT11" s="164" t="s">
        <v>416</v>
      </c>
      <c r="HU11" s="161"/>
      <c r="HV11" s="161"/>
      <c r="HW11" s="161" t="s">
        <v>417</v>
      </c>
      <c r="HX11" s="161"/>
      <c r="HY11" s="161"/>
      <c r="HZ11" s="161" t="s">
        <v>418</v>
      </c>
      <c r="IA11" s="161"/>
      <c r="IB11" s="161"/>
      <c r="IC11" s="161" t="s">
        <v>419</v>
      </c>
      <c r="ID11" s="161"/>
      <c r="IE11" s="161"/>
      <c r="IF11" s="161" t="s">
        <v>420</v>
      </c>
      <c r="IG11" s="161"/>
      <c r="IH11" s="161"/>
      <c r="II11" s="161" t="s">
        <v>421</v>
      </c>
      <c r="IJ11" s="161"/>
      <c r="IK11" s="161"/>
      <c r="IL11" s="161" t="s">
        <v>422</v>
      </c>
      <c r="IM11" s="161"/>
      <c r="IN11" s="161"/>
      <c r="IO11" s="161" t="s">
        <v>423</v>
      </c>
      <c r="IP11" s="161"/>
      <c r="IQ11" s="161"/>
      <c r="IR11" s="161" t="s">
        <v>424</v>
      </c>
      <c r="IS11" s="161"/>
      <c r="IT11" s="161"/>
      <c r="IU11" s="161" t="s">
        <v>425</v>
      </c>
      <c r="IV11" s="161"/>
      <c r="IW11" s="161"/>
      <c r="IX11" s="161" t="s">
        <v>447</v>
      </c>
      <c r="IY11" s="161"/>
      <c r="IZ11" s="161"/>
      <c r="JA11" s="161" t="s">
        <v>448</v>
      </c>
      <c r="JB11" s="161"/>
      <c r="JC11" s="161"/>
      <c r="JD11" s="161" t="s">
        <v>449</v>
      </c>
      <c r="JE11" s="161"/>
      <c r="JF11" s="161"/>
      <c r="JG11" s="161" t="s">
        <v>450</v>
      </c>
      <c r="JH11" s="161"/>
      <c r="JI11" s="161"/>
      <c r="JJ11" s="161" t="s">
        <v>451</v>
      </c>
      <c r="JK11" s="161"/>
      <c r="JL11" s="161"/>
      <c r="JM11" s="161" t="s">
        <v>452</v>
      </c>
      <c r="JN11" s="161"/>
      <c r="JO11" s="161"/>
      <c r="JP11" s="161" t="s">
        <v>453</v>
      </c>
      <c r="JQ11" s="161"/>
      <c r="JR11" s="161"/>
      <c r="JS11" s="161" t="s">
        <v>454</v>
      </c>
      <c r="JT11" s="161"/>
      <c r="JU11" s="161"/>
      <c r="JV11" s="161" t="s">
        <v>455</v>
      </c>
      <c r="JW11" s="161"/>
      <c r="JX11" s="161"/>
      <c r="JY11" s="161" t="s">
        <v>456</v>
      </c>
      <c r="JZ11" s="161"/>
      <c r="KA11" s="161"/>
      <c r="KB11" s="161" t="s">
        <v>457</v>
      </c>
      <c r="KC11" s="161"/>
      <c r="KD11" s="161"/>
      <c r="KE11" s="161" t="s">
        <v>458</v>
      </c>
      <c r="KF11" s="161"/>
      <c r="KG11" s="161"/>
      <c r="KH11" s="161" t="s">
        <v>459</v>
      </c>
      <c r="KI11" s="161"/>
      <c r="KJ11" s="161"/>
      <c r="KK11" s="161" t="s">
        <v>460</v>
      </c>
      <c r="KL11" s="161"/>
      <c r="KM11" s="161"/>
      <c r="KN11" s="161" t="s">
        <v>461</v>
      </c>
      <c r="KO11" s="161"/>
      <c r="KP11" s="161"/>
      <c r="KQ11" s="161" t="s">
        <v>462</v>
      </c>
      <c r="KR11" s="161"/>
      <c r="KS11" s="161"/>
      <c r="KT11" s="161" t="s">
        <v>463</v>
      </c>
      <c r="KU11" s="161"/>
      <c r="KV11" s="165"/>
      <c r="KW11" s="161" t="s">
        <v>464</v>
      </c>
      <c r="KX11" s="161"/>
      <c r="KY11" s="165"/>
      <c r="KZ11" s="161" t="s">
        <v>465</v>
      </c>
      <c r="LA11" s="161"/>
      <c r="LB11" s="165"/>
      <c r="LC11" s="161" t="s">
        <v>466</v>
      </c>
      <c r="LD11" s="161"/>
      <c r="LE11" s="161"/>
    </row>
    <row r="12" spans="1:317" ht="110.25" customHeight="1" thickBot="1" x14ac:dyDescent="0.3">
      <c r="A12" s="140"/>
      <c r="B12" s="140"/>
      <c r="C12" s="147" t="s">
        <v>467</v>
      </c>
      <c r="D12" s="148"/>
      <c r="E12" s="149"/>
      <c r="F12" s="147" t="s">
        <v>471</v>
      </c>
      <c r="G12" s="148"/>
      <c r="H12" s="149"/>
      <c r="I12" s="147" t="s">
        <v>475</v>
      </c>
      <c r="J12" s="148"/>
      <c r="K12" s="149"/>
      <c r="L12" s="147" t="s">
        <v>479</v>
      </c>
      <c r="M12" s="148"/>
      <c r="N12" s="149"/>
      <c r="O12" s="147" t="s">
        <v>483</v>
      </c>
      <c r="P12" s="148"/>
      <c r="Q12" s="149"/>
      <c r="R12" s="147" t="s">
        <v>484</v>
      </c>
      <c r="S12" s="148"/>
      <c r="T12" s="149"/>
      <c r="U12" s="147" t="s">
        <v>488</v>
      </c>
      <c r="V12" s="148"/>
      <c r="W12" s="149"/>
      <c r="X12" s="147" t="s">
        <v>493</v>
      </c>
      <c r="Y12" s="148"/>
      <c r="Z12" s="149"/>
      <c r="AA12" s="147" t="s">
        <v>497</v>
      </c>
      <c r="AB12" s="148"/>
      <c r="AC12" s="149"/>
      <c r="AD12" s="147" t="s">
        <v>501</v>
      </c>
      <c r="AE12" s="148"/>
      <c r="AF12" s="149"/>
      <c r="AG12" s="147" t="s">
        <v>505</v>
      </c>
      <c r="AH12" s="148"/>
      <c r="AI12" s="149"/>
      <c r="AJ12" s="147" t="s">
        <v>508</v>
      </c>
      <c r="AK12" s="148"/>
      <c r="AL12" s="149"/>
      <c r="AM12" s="147" t="s">
        <v>511</v>
      </c>
      <c r="AN12" s="148"/>
      <c r="AO12" s="149"/>
      <c r="AP12" s="147" t="s">
        <v>514</v>
      </c>
      <c r="AQ12" s="148"/>
      <c r="AR12" s="149"/>
      <c r="AS12" s="147" t="s">
        <v>518</v>
      </c>
      <c r="AT12" s="148"/>
      <c r="AU12" s="149"/>
      <c r="AV12" s="147" t="s">
        <v>521</v>
      </c>
      <c r="AW12" s="148"/>
      <c r="AX12" s="149"/>
      <c r="AY12" s="147" t="s">
        <v>525</v>
      </c>
      <c r="AZ12" s="148"/>
      <c r="BA12" s="149"/>
      <c r="BB12" s="147" t="s">
        <v>529</v>
      </c>
      <c r="BC12" s="148"/>
      <c r="BD12" s="149"/>
      <c r="BE12" s="147" t="s">
        <v>533</v>
      </c>
      <c r="BF12" s="148"/>
      <c r="BG12" s="149"/>
      <c r="BH12" s="147" t="s">
        <v>537</v>
      </c>
      <c r="BI12" s="148"/>
      <c r="BJ12" s="149"/>
      <c r="BK12" s="147" t="s">
        <v>539</v>
      </c>
      <c r="BL12" s="148"/>
      <c r="BM12" s="149"/>
      <c r="BN12" s="147" t="s">
        <v>541</v>
      </c>
      <c r="BO12" s="148"/>
      <c r="BP12" s="149"/>
      <c r="BQ12" s="147" t="s">
        <v>543</v>
      </c>
      <c r="BR12" s="148"/>
      <c r="BS12" s="149"/>
      <c r="BT12" s="147" t="s">
        <v>547</v>
      </c>
      <c r="BU12" s="148"/>
      <c r="BV12" s="149"/>
      <c r="BW12" s="147" t="s">
        <v>550</v>
      </c>
      <c r="BX12" s="148"/>
      <c r="BY12" s="149"/>
      <c r="BZ12" s="147" t="s">
        <v>553</v>
      </c>
      <c r="CA12" s="148"/>
      <c r="CB12" s="149"/>
      <c r="CC12" s="147" t="s">
        <v>555</v>
      </c>
      <c r="CD12" s="148"/>
      <c r="CE12" s="149"/>
      <c r="CF12" s="147" t="s">
        <v>557</v>
      </c>
      <c r="CG12" s="148"/>
      <c r="CH12" s="149"/>
      <c r="CI12" s="147" t="s">
        <v>561</v>
      </c>
      <c r="CJ12" s="148"/>
      <c r="CK12" s="149"/>
      <c r="CL12" s="147" t="s">
        <v>565</v>
      </c>
      <c r="CM12" s="148"/>
      <c r="CN12" s="149"/>
      <c r="CO12" s="147" t="s">
        <v>569</v>
      </c>
      <c r="CP12" s="148"/>
      <c r="CQ12" s="149"/>
      <c r="CR12" s="147" t="s">
        <v>573</v>
      </c>
      <c r="CS12" s="148"/>
      <c r="CT12" s="149"/>
      <c r="CU12" s="147" t="s">
        <v>575</v>
      </c>
      <c r="CV12" s="148"/>
      <c r="CW12" s="149"/>
      <c r="CX12" s="147" t="s">
        <v>579</v>
      </c>
      <c r="CY12" s="148"/>
      <c r="CZ12" s="149"/>
      <c r="DA12" s="147" t="s">
        <v>582</v>
      </c>
      <c r="DB12" s="148"/>
      <c r="DC12" s="149"/>
      <c r="DD12" s="147" t="s">
        <v>586</v>
      </c>
      <c r="DE12" s="148"/>
      <c r="DF12" s="149"/>
      <c r="DG12" s="147" t="s">
        <v>589</v>
      </c>
      <c r="DH12" s="148"/>
      <c r="DI12" s="149"/>
      <c r="DJ12" s="147" t="s">
        <v>593</v>
      </c>
      <c r="DK12" s="148"/>
      <c r="DL12" s="149"/>
      <c r="DM12" s="147" t="s">
        <v>597</v>
      </c>
      <c r="DN12" s="148"/>
      <c r="DO12" s="149"/>
      <c r="DP12" s="147" t="s">
        <v>598</v>
      </c>
      <c r="DQ12" s="148"/>
      <c r="DR12" s="149"/>
      <c r="DS12" s="147" t="s">
        <v>601</v>
      </c>
      <c r="DT12" s="148"/>
      <c r="DU12" s="149"/>
      <c r="DV12" s="167" t="s">
        <v>604</v>
      </c>
      <c r="DW12" s="168"/>
      <c r="DX12" s="169"/>
      <c r="DY12" s="147" t="s">
        <v>608</v>
      </c>
      <c r="DZ12" s="148"/>
      <c r="EA12" s="149"/>
      <c r="EB12" s="147" t="s">
        <v>612</v>
      </c>
      <c r="EC12" s="148"/>
      <c r="ED12" s="149"/>
      <c r="EE12" s="147" t="s">
        <v>613</v>
      </c>
      <c r="EF12" s="148"/>
      <c r="EG12" s="149"/>
      <c r="EH12" s="147" t="s">
        <v>616</v>
      </c>
      <c r="EI12" s="148"/>
      <c r="EJ12" s="149"/>
      <c r="EK12" s="147" t="s">
        <v>617</v>
      </c>
      <c r="EL12" s="148"/>
      <c r="EM12" s="149"/>
      <c r="EN12" s="147" t="s">
        <v>620</v>
      </c>
      <c r="EO12" s="148"/>
      <c r="EP12" s="149"/>
      <c r="EQ12" s="147" t="s">
        <v>624</v>
      </c>
      <c r="ER12" s="148"/>
      <c r="ES12" s="149"/>
      <c r="ET12" s="147" t="s">
        <v>628</v>
      </c>
      <c r="EU12" s="148"/>
      <c r="EV12" s="149"/>
      <c r="EW12" s="147" t="s">
        <v>631</v>
      </c>
      <c r="EX12" s="148"/>
      <c r="EY12" s="149"/>
      <c r="EZ12" s="147" t="s">
        <v>634</v>
      </c>
      <c r="FA12" s="148"/>
      <c r="FB12" s="149"/>
      <c r="FC12" s="147" t="s">
        <v>638</v>
      </c>
      <c r="FD12" s="148"/>
      <c r="FE12" s="149"/>
      <c r="FF12" s="147" t="s">
        <v>642</v>
      </c>
      <c r="FG12" s="148"/>
      <c r="FH12" s="149"/>
      <c r="FI12" s="147" t="s">
        <v>646</v>
      </c>
      <c r="FJ12" s="148"/>
      <c r="FK12" s="149"/>
      <c r="FL12" s="147" t="s">
        <v>648</v>
      </c>
      <c r="FM12" s="148"/>
      <c r="FN12" s="149"/>
      <c r="FO12" s="147" t="s">
        <v>650</v>
      </c>
      <c r="FP12" s="148"/>
      <c r="FQ12" s="149"/>
      <c r="FR12" s="147" t="s">
        <v>652</v>
      </c>
      <c r="FS12" s="148"/>
      <c r="FT12" s="149"/>
      <c r="FU12" s="147" t="s">
        <v>653</v>
      </c>
      <c r="FV12" s="148"/>
      <c r="FW12" s="149"/>
      <c r="FX12" s="147" t="s">
        <v>654</v>
      </c>
      <c r="FY12" s="148"/>
      <c r="FZ12" s="149"/>
      <c r="GA12" s="147" t="s">
        <v>658</v>
      </c>
      <c r="GB12" s="148"/>
      <c r="GC12" s="149"/>
      <c r="GD12" s="147" t="s">
        <v>661</v>
      </c>
      <c r="GE12" s="148"/>
      <c r="GF12" s="149"/>
      <c r="GG12" s="147" t="s">
        <v>665</v>
      </c>
      <c r="GH12" s="148"/>
      <c r="GI12" s="149"/>
      <c r="GJ12" s="147" t="s">
        <v>667</v>
      </c>
      <c r="GK12" s="148"/>
      <c r="GL12" s="149"/>
      <c r="GM12" s="147" t="s">
        <v>669</v>
      </c>
      <c r="GN12" s="148"/>
      <c r="GO12" s="149"/>
      <c r="GP12" s="147" t="s">
        <v>673</v>
      </c>
      <c r="GQ12" s="148"/>
      <c r="GR12" s="149"/>
      <c r="GS12" s="147" t="s">
        <v>675</v>
      </c>
      <c r="GT12" s="148"/>
      <c r="GU12" s="149"/>
      <c r="GV12" s="147" t="s">
        <v>678</v>
      </c>
      <c r="GW12" s="148"/>
      <c r="GX12" s="149"/>
      <c r="GY12" s="147" t="s">
        <v>682</v>
      </c>
      <c r="GZ12" s="148"/>
      <c r="HA12" s="149"/>
      <c r="HB12" s="147" t="s">
        <v>685</v>
      </c>
      <c r="HC12" s="148"/>
      <c r="HD12" s="149"/>
      <c r="HE12" s="147" t="s">
        <v>686</v>
      </c>
      <c r="HF12" s="148"/>
      <c r="HG12" s="149"/>
      <c r="HH12" s="147" t="s">
        <v>690</v>
      </c>
      <c r="HI12" s="148"/>
      <c r="HJ12" s="149"/>
      <c r="HK12" s="147" t="s">
        <v>694</v>
      </c>
      <c r="HL12" s="148"/>
      <c r="HM12" s="149"/>
      <c r="HN12" s="147" t="s">
        <v>698</v>
      </c>
      <c r="HO12" s="148"/>
      <c r="HP12" s="149"/>
      <c r="HQ12" s="147" t="s">
        <v>699</v>
      </c>
      <c r="HR12" s="148"/>
      <c r="HS12" s="149"/>
      <c r="HT12" s="147" t="s">
        <v>700</v>
      </c>
      <c r="HU12" s="148"/>
      <c r="HV12" s="149"/>
      <c r="HW12" s="147" t="s">
        <v>704</v>
      </c>
      <c r="HX12" s="148"/>
      <c r="HY12" s="149"/>
      <c r="HZ12" s="147" t="s">
        <v>706</v>
      </c>
      <c r="IA12" s="148"/>
      <c r="IB12" s="149"/>
      <c r="IC12" s="147" t="s">
        <v>708</v>
      </c>
      <c r="ID12" s="148"/>
      <c r="IE12" s="149"/>
      <c r="IF12" s="147" t="s">
        <v>712</v>
      </c>
      <c r="IG12" s="148"/>
      <c r="IH12" s="149"/>
      <c r="II12" s="147" t="s">
        <v>713</v>
      </c>
      <c r="IJ12" s="148"/>
      <c r="IK12" s="149"/>
      <c r="IL12" s="147" t="s">
        <v>715</v>
      </c>
      <c r="IM12" s="148"/>
      <c r="IN12" s="149"/>
      <c r="IO12" s="147" t="s">
        <v>719</v>
      </c>
      <c r="IP12" s="148"/>
      <c r="IQ12" s="149"/>
      <c r="IR12" s="147" t="s">
        <v>722</v>
      </c>
      <c r="IS12" s="148"/>
      <c r="IT12" s="149"/>
      <c r="IU12" s="147" t="s">
        <v>726</v>
      </c>
      <c r="IV12" s="148"/>
      <c r="IW12" s="149"/>
      <c r="IX12" s="147" t="s">
        <v>728</v>
      </c>
      <c r="IY12" s="148"/>
      <c r="IZ12" s="149"/>
      <c r="JA12" s="147" t="s">
        <v>732</v>
      </c>
      <c r="JB12" s="148"/>
      <c r="JC12" s="149"/>
      <c r="JD12" s="147" t="s">
        <v>736</v>
      </c>
      <c r="JE12" s="148"/>
      <c r="JF12" s="149"/>
      <c r="JG12" s="147" t="s">
        <v>738</v>
      </c>
      <c r="JH12" s="148"/>
      <c r="JI12" s="149"/>
      <c r="JJ12" s="147" t="s">
        <v>742</v>
      </c>
      <c r="JK12" s="148"/>
      <c r="JL12" s="149"/>
      <c r="JM12" s="147" t="s">
        <v>745</v>
      </c>
      <c r="JN12" s="148"/>
      <c r="JO12" s="149"/>
      <c r="JP12" s="147" t="s">
        <v>749</v>
      </c>
      <c r="JQ12" s="148"/>
      <c r="JR12" s="149"/>
      <c r="JS12" s="147" t="s">
        <v>750</v>
      </c>
      <c r="JT12" s="148"/>
      <c r="JU12" s="149"/>
      <c r="JV12" s="147" t="s">
        <v>754</v>
      </c>
      <c r="JW12" s="148"/>
      <c r="JX12" s="149"/>
      <c r="JY12" s="147" t="s">
        <v>758</v>
      </c>
      <c r="JZ12" s="148"/>
      <c r="KA12" s="149"/>
      <c r="KB12" s="147" t="s">
        <v>762</v>
      </c>
      <c r="KC12" s="148"/>
      <c r="KD12" s="149"/>
      <c r="KE12" s="147" t="s">
        <v>766</v>
      </c>
      <c r="KF12" s="148"/>
      <c r="KG12" s="149"/>
      <c r="KH12" s="147" t="s">
        <v>770</v>
      </c>
      <c r="KI12" s="148"/>
      <c r="KJ12" s="149"/>
      <c r="KK12" s="147" t="s">
        <v>773</v>
      </c>
      <c r="KL12" s="148"/>
      <c r="KM12" s="149"/>
      <c r="KN12" s="147" t="s">
        <v>776</v>
      </c>
      <c r="KO12" s="148"/>
      <c r="KP12" s="149"/>
      <c r="KQ12" s="147" t="s">
        <v>779</v>
      </c>
      <c r="KR12" s="148"/>
      <c r="KS12" s="149"/>
      <c r="KT12" s="147" t="s">
        <v>783</v>
      </c>
      <c r="KU12" s="148"/>
      <c r="KV12" s="149"/>
      <c r="KW12" s="147" t="s">
        <v>785</v>
      </c>
      <c r="KX12" s="148"/>
      <c r="KY12" s="149"/>
      <c r="KZ12" s="147" t="s">
        <v>787</v>
      </c>
      <c r="LA12" s="148"/>
      <c r="LB12" s="149"/>
      <c r="LC12" s="147" t="s">
        <v>788</v>
      </c>
      <c r="LD12" s="148"/>
      <c r="LE12" s="149"/>
    </row>
    <row r="13" spans="1:317" ht="108.75" thickBot="1" x14ac:dyDescent="0.3">
      <c r="A13" s="140"/>
      <c r="B13" s="140"/>
      <c r="C13" s="75" t="s">
        <v>468</v>
      </c>
      <c r="D13" s="76" t="s">
        <v>469</v>
      </c>
      <c r="E13" s="77" t="s">
        <v>470</v>
      </c>
      <c r="F13" s="75" t="s">
        <v>472</v>
      </c>
      <c r="G13" s="76" t="s">
        <v>473</v>
      </c>
      <c r="H13" s="77" t="s">
        <v>474</v>
      </c>
      <c r="I13" s="75" t="s">
        <v>476</v>
      </c>
      <c r="J13" s="76" t="s">
        <v>477</v>
      </c>
      <c r="K13" s="77" t="s">
        <v>478</v>
      </c>
      <c r="L13" s="75" t="s">
        <v>480</v>
      </c>
      <c r="M13" s="76" t="s">
        <v>481</v>
      </c>
      <c r="N13" s="76" t="s">
        <v>482</v>
      </c>
      <c r="O13" s="78" t="s">
        <v>64</v>
      </c>
      <c r="P13" s="79" t="s">
        <v>222</v>
      </c>
      <c r="Q13" s="80" t="s">
        <v>492</v>
      </c>
      <c r="R13" s="75" t="s">
        <v>485</v>
      </c>
      <c r="S13" s="76" t="s">
        <v>486</v>
      </c>
      <c r="T13" s="77" t="s">
        <v>487</v>
      </c>
      <c r="U13" s="75" t="s">
        <v>489</v>
      </c>
      <c r="V13" s="76" t="s">
        <v>490</v>
      </c>
      <c r="W13" s="77" t="s">
        <v>491</v>
      </c>
      <c r="X13" s="75" t="s">
        <v>494</v>
      </c>
      <c r="Y13" s="76" t="s">
        <v>495</v>
      </c>
      <c r="Z13" s="77" t="s">
        <v>496</v>
      </c>
      <c r="AA13" s="75" t="s">
        <v>498</v>
      </c>
      <c r="AB13" s="76" t="s">
        <v>499</v>
      </c>
      <c r="AC13" s="77" t="s">
        <v>500</v>
      </c>
      <c r="AD13" s="75" t="s">
        <v>502</v>
      </c>
      <c r="AE13" s="76" t="s">
        <v>503</v>
      </c>
      <c r="AF13" s="77" t="s">
        <v>504</v>
      </c>
      <c r="AG13" s="75" t="s">
        <v>62</v>
      </c>
      <c r="AH13" s="76" t="s">
        <v>506</v>
      </c>
      <c r="AI13" s="77" t="s">
        <v>507</v>
      </c>
      <c r="AJ13" s="81" t="s">
        <v>36</v>
      </c>
      <c r="AK13" s="79" t="s">
        <v>509</v>
      </c>
      <c r="AL13" s="80" t="s">
        <v>510</v>
      </c>
      <c r="AM13" s="75" t="s">
        <v>320</v>
      </c>
      <c r="AN13" s="76" t="s">
        <v>512</v>
      </c>
      <c r="AO13" s="77" t="s">
        <v>513</v>
      </c>
      <c r="AP13" s="75" t="s">
        <v>515</v>
      </c>
      <c r="AQ13" s="76" t="s">
        <v>516</v>
      </c>
      <c r="AR13" s="77" t="s">
        <v>517</v>
      </c>
      <c r="AS13" s="75" t="s">
        <v>519</v>
      </c>
      <c r="AT13" s="76" t="s">
        <v>65</v>
      </c>
      <c r="AU13" s="77" t="s">
        <v>520</v>
      </c>
      <c r="AV13" s="75" t="s">
        <v>522</v>
      </c>
      <c r="AW13" s="76" t="s">
        <v>523</v>
      </c>
      <c r="AX13" s="77" t="s">
        <v>524</v>
      </c>
      <c r="AY13" s="75" t="s">
        <v>526</v>
      </c>
      <c r="AZ13" s="76" t="s">
        <v>527</v>
      </c>
      <c r="BA13" s="77" t="s">
        <v>528</v>
      </c>
      <c r="BB13" s="75" t="s">
        <v>530</v>
      </c>
      <c r="BC13" s="76" t="s">
        <v>531</v>
      </c>
      <c r="BD13" s="77" t="s">
        <v>532</v>
      </c>
      <c r="BE13" s="75" t="s">
        <v>534</v>
      </c>
      <c r="BF13" s="76" t="s">
        <v>535</v>
      </c>
      <c r="BG13" s="77" t="s">
        <v>536</v>
      </c>
      <c r="BH13" s="82" t="s">
        <v>538</v>
      </c>
      <c r="BI13" s="76" t="s">
        <v>151</v>
      </c>
      <c r="BJ13" s="77" t="s">
        <v>152</v>
      </c>
      <c r="BK13" s="75" t="s">
        <v>170</v>
      </c>
      <c r="BL13" s="76" t="s">
        <v>171</v>
      </c>
      <c r="BM13" s="77" t="s">
        <v>540</v>
      </c>
      <c r="BN13" s="75" t="s">
        <v>542</v>
      </c>
      <c r="BO13" s="76" t="s">
        <v>138</v>
      </c>
      <c r="BP13" s="77" t="s">
        <v>172</v>
      </c>
      <c r="BQ13" s="75" t="s">
        <v>544</v>
      </c>
      <c r="BR13" s="76" t="s">
        <v>545</v>
      </c>
      <c r="BS13" s="77" t="s">
        <v>546</v>
      </c>
      <c r="BT13" s="75" t="s">
        <v>340</v>
      </c>
      <c r="BU13" s="76" t="s">
        <v>548</v>
      </c>
      <c r="BV13" s="77" t="s">
        <v>549</v>
      </c>
      <c r="BW13" s="75" t="s">
        <v>526</v>
      </c>
      <c r="BX13" s="76" t="s">
        <v>551</v>
      </c>
      <c r="BY13" s="77" t="s">
        <v>552</v>
      </c>
      <c r="BZ13" s="75" t="s">
        <v>48</v>
      </c>
      <c r="CA13" s="76" t="s">
        <v>554</v>
      </c>
      <c r="CB13" s="77" t="s">
        <v>50</v>
      </c>
      <c r="CC13" s="75" t="s">
        <v>526</v>
      </c>
      <c r="CD13" s="76" t="s">
        <v>206</v>
      </c>
      <c r="CE13" s="77" t="s">
        <v>556</v>
      </c>
      <c r="CF13" s="75" t="s">
        <v>558</v>
      </c>
      <c r="CG13" s="76" t="s">
        <v>559</v>
      </c>
      <c r="CH13" s="77" t="s">
        <v>560</v>
      </c>
      <c r="CI13" s="75" t="s">
        <v>562</v>
      </c>
      <c r="CJ13" s="76" t="s">
        <v>563</v>
      </c>
      <c r="CK13" s="77" t="s">
        <v>564</v>
      </c>
      <c r="CL13" s="75" t="s">
        <v>566</v>
      </c>
      <c r="CM13" s="76" t="s">
        <v>567</v>
      </c>
      <c r="CN13" s="77" t="s">
        <v>568</v>
      </c>
      <c r="CO13" s="75" t="s">
        <v>570</v>
      </c>
      <c r="CP13" s="76" t="s">
        <v>571</v>
      </c>
      <c r="CQ13" s="77" t="s">
        <v>572</v>
      </c>
      <c r="CR13" s="75" t="s">
        <v>574</v>
      </c>
      <c r="CS13" s="76" t="s">
        <v>222</v>
      </c>
      <c r="CT13" s="77" t="s">
        <v>65</v>
      </c>
      <c r="CU13" s="75" t="s">
        <v>576</v>
      </c>
      <c r="CV13" s="76" t="s">
        <v>577</v>
      </c>
      <c r="CW13" s="77" t="s">
        <v>578</v>
      </c>
      <c r="CX13" s="75" t="s">
        <v>580</v>
      </c>
      <c r="CY13" s="76" t="s">
        <v>581</v>
      </c>
      <c r="CZ13" s="77" t="s">
        <v>160</v>
      </c>
      <c r="DA13" s="82" t="s">
        <v>583</v>
      </c>
      <c r="DB13" s="76" t="s">
        <v>584</v>
      </c>
      <c r="DC13" s="77" t="s">
        <v>585</v>
      </c>
      <c r="DD13" s="75" t="s">
        <v>587</v>
      </c>
      <c r="DE13" s="76" t="s">
        <v>588</v>
      </c>
      <c r="DF13" s="77" t="s">
        <v>160</v>
      </c>
      <c r="DG13" s="75" t="s">
        <v>590</v>
      </c>
      <c r="DH13" s="76" t="s">
        <v>591</v>
      </c>
      <c r="DI13" s="77" t="s">
        <v>592</v>
      </c>
      <c r="DJ13" s="75" t="s">
        <v>594</v>
      </c>
      <c r="DK13" s="76" t="s">
        <v>595</v>
      </c>
      <c r="DL13" s="77" t="s">
        <v>596</v>
      </c>
      <c r="DM13" s="75" t="s">
        <v>583</v>
      </c>
      <c r="DN13" s="76" t="s">
        <v>584</v>
      </c>
      <c r="DO13" s="77" t="s">
        <v>115</v>
      </c>
      <c r="DP13" s="75" t="s">
        <v>599</v>
      </c>
      <c r="DQ13" s="76" t="s">
        <v>222</v>
      </c>
      <c r="DR13" s="77" t="s">
        <v>600</v>
      </c>
      <c r="DS13" s="75" t="s">
        <v>602</v>
      </c>
      <c r="DT13" s="76" t="s">
        <v>20</v>
      </c>
      <c r="DU13" s="77" t="s">
        <v>603</v>
      </c>
      <c r="DV13" s="75" t="s">
        <v>605</v>
      </c>
      <c r="DW13" s="76" t="s">
        <v>606</v>
      </c>
      <c r="DX13" s="77" t="s">
        <v>607</v>
      </c>
      <c r="DY13" s="75" t="s">
        <v>609</v>
      </c>
      <c r="DZ13" s="76" t="s">
        <v>610</v>
      </c>
      <c r="EA13" s="77" t="s">
        <v>611</v>
      </c>
      <c r="EB13" s="75" t="s">
        <v>19</v>
      </c>
      <c r="EC13" s="76" t="s">
        <v>20</v>
      </c>
      <c r="ED13" s="77" t="s">
        <v>603</v>
      </c>
      <c r="EE13" s="75" t="s">
        <v>614</v>
      </c>
      <c r="EF13" s="76" t="s">
        <v>615</v>
      </c>
      <c r="EG13" s="77" t="s">
        <v>210</v>
      </c>
      <c r="EH13" s="75" t="s">
        <v>359</v>
      </c>
      <c r="EI13" s="76" t="s">
        <v>151</v>
      </c>
      <c r="EJ13" s="77" t="s">
        <v>360</v>
      </c>
      <c r="EK13" s="75" t="s">
        <v>196</v>
      </c>
      <c r="EL13" s="76" t="s">
        <v>618</v>
      </c>
      <c r="EM13" s="77" t="s">
        <v>619</v>
      </c>
      <c r="EN13" s="75" t="s">
        <v>621</v>
      </c>
      <c r="EO13" s="76" t="s">
        <v>622</v>
      </c>
      <c r="EP13" s="77" t="s">
        <v>623</v>
      </c>
      <c r="EQ13" s="75" t="s">
        <v>625</v>
      </c>
      <c r="ER13" s="76" t="s">
        <v>626</v>
      </c>
      <c r="ES13" s="77" t="s">
        <v>627</v>
      </c>
      <c r="ET13" s="75" t="s">
        <v>629</v>
      </c>
      <c r="EU13" s="76" t="s">
        <v>630</v>
      </c>
      <c r="EV13" s="77" t="s">
        <v>225</v>
      </c>
      <c r="EW13" s="75" t="s">
        <v>632</v>
      </c>
      <c r="EX13" s="76" t="s">
        <v>138</v>
      </c>
      <c r="EY13" s="77" t="s">
        <v>633</v>
      </c>
      <c r="EZ13" s="82" t="s">
        <v>635</v>
      </c>
      <c r="FA13" s="76" t="s">
        <v>636</v>
      </c>
      <c r="FB13" s="77" t="s">
        <v>637</v>
      </c>
      <c r="FC13" s="75" t="s">
        <v>639</v>
      </c>
      <c r="FD13" s="76" t="s">
        <v>640</v>
      </c>
      <c r="FE13" s="77" t="s">
        <v>641</v>
      </c>
      <c r="FF13" s="75" t="s">
        <v>643</v>
      </c>
      <c r="FG13" s="76" t="s">
        <v>644</v>
      </c>
      <c r="FH13" s="77" t="s">
        <v>645</v>
      </c>
      <c r="FI13" s="75" t="s">
        <v>340</v>
      </c>
      <c r="FJ13" s="76" t="s">
        <v>647</v>
      </c>
      <c r="FK13" s="77" t="s">
        <v>549</v>
      </c>
      <c r="FL13" s="75" t="s">
        <v>19</v>
      </c>
      <c r="FM13" s="76" t="s">
        <v>649</v>
      </c>
      <c r="FN13" s="77" t="s">
        <v>334</v>
      </c>
      <c r="FO13" s="75" t="s">
        <v>340</v>
      </c>
      <c r="FP13" s="76" t="s">
        <v>651</v>
      </c>
      <c r="FQ13" s="77" t="s">
        <v>549</v>
      </c>
      <c r="FR13" s="75" t="s">
        <v>62</v>
      </c>
      <c r="FS13" s="76" t="s">
        <v>20</v>
      </c>
      <c r="FT13" s="77" t="s">
        <v>507</v>
      </c>
      <c r="FU13" s="75" t="s">
        <v>204</v>
      </c>
      <c r="FV13" s="76" t="s">
        <v>20</v>
      </c>
      <c r="FW13" s="77" t="s">
        <v>21</v>
      </c>
      <c r="FX13" s="75" t="s">
        <v>655</v>
      </c>
      <c r="FY13" s="76" t="s">
        <v>656</v>
      </c>
      <c r="FZ13" s="77" t="s">
        <v>657</v>
      </c>
      <c r="GA13" s="75" t="s">
        <v>659</v>
      </c>
      <c r="GB13" s="76" t="s">
        <v>660</v>
      </c>
      <c r="GC13" s="77" t="s">
        <v>600</v>
      </c>
      <c r="GD13" s="75" t="s">
        <v>662</v>
      </c>
      <c r="GE13" s="76" t="s">
        <v>663</v>
      </c>
      <c r="GF13" s="77" t="s">
        <v>664</v>
      </c>
      <c r="GG13" s="82" t="s">
        <v>609</v>
      </c>
      <c r="GH13" s="76" t="s">
        <v>666</v>
      </c>
      <c r="GI13" s="77" t="s">
        <v>611</v>
      </c>
      <c r="GJ13" s="75" t="s">
        <v>340</v>
      </c>
      <c r="GK13" s="76" t="s">
        <v>647</v>
      </c>
      <c r="GL13" s="77" t="s">
        <v>668</v>
      </c>
      <c r="GM13" s="75" t="s">
        <v>670</v>
      </c>
      <c r="GN13" s="76" t="s">
        <v>671</v>
      </c>
      <c r="GO13" s="77" t="s">
        <v>672</v>
      </c>
      <c r="GP13" s="75" t="s">
        <v>662</v>
      </c>
      <c r="GQ13" s="76" t="s">
        <v>674</v>
      </c>
      <c r="GR13" s="77" t="s">
        <v>672</v>
      </c>
      <c r="GS13" s="75" t="s">
        <v>676</v>
      </c>
      <c r="GT13" s="76" t="s">
        <v>677</v>
      </c>
      <c r="GU13" s="77" t="s">
        <v>202</v>
      </c>
      <c r="GV13" s="75" t="s">
        <v>679</v>
      </c>
      <c r="GW13" s="76" t="s">
        <v>680</v>
      </c>
      <c r="GX13" s="77" t="s">
        <v>681</v>
      </c>
      <c r="GY13" s="75" t="s">
        <v>683</v>
      </c>
      <c r="GZ13" s="76" t="s">
        <v>684</v>
      </c>
      <c r="HA13" s="77" t="s">
        <v>258</v>
      </c>
      <c r="HB13" s="75" t="s">
        <v>196</v>
      </c>
      <c r="HC13" s="76" t="s">
        <v>618</v>
      </c>
      <c r="HD13" s="77" t="s">
        <v>225</v>
      </c>
      <c r="HE13" s="75" t="s">
        <v>687</v>
      </c>
      <c r="HF13" s="76" t="s">
        <v>688</v>
      </c>
      <c r="HG13" s="77" t="s">
        <v>689</v>
      </c>
      <c r="HH13" s="75" t="s">
        <v>691</v>
      </c>
      <c r="HI13" s="76" t="s">
        <v>692</v>
      </c>
      <c r="HJ13" s="77" t="s">
        <v>693</v>
      </c>
      <c r="HK13" s="75" t="s">
        <v>695</v>
      </c>
      <c r="HL13" s="76" t="s">
        <v>696</v>
      </c>
      <c r="HM13" s="77" t="s">
        <v>697</v>
      </c>
      <c r="HN13" s="75" t="s">
        <v>102</v>
      </c>
      <c r="HO13" s="76" t="s">
        <v>278</v>
      </c>
      <c r="HP13" s="77" t="s">
        <v>279</v>
      </c>
      <c r="HQ13" s="75" t="s">
        <v>544</v>
      </c>
      <c r="HR13" s="76" t="s">
        <v>545</v>
      </c>
      <c r="HS13" s="77" t="s">
        <v>546</v>
      </c>
      <c r="HT13" s="75" t="s">
        <v>701</v>
      </c>
      <c r="HU13" s="76" t="s">
        <v>702</v>
      </c>
      <c r="HV13" s="77" t="s">
        <v>703</v>
      </c>
      <c r="HW13" s="75" t="s">
        <v>196</v>
      </c>
      <c r="HX13" s="76" t="s">
        <v>705</v>
      </c>
      <c r="HY13" s="77" t="s">
        <v>225</v>
      </c>
      <c r="HZ13" s="75" t="s">
        <v>196</v>
      </c>
      <c r="IA13" s="76" t="s">
        <v>707</v>
      </c>
      <c r="IB13" s="77" t="s">
        <v>225</v>
      </c>
      <c r="IC13" s="75" t="s">
        <v>709</v>
      </c>
      <c r="ID13" s="76" t="s">
        <v>710</v>
      </c>
      <c r="IE13" s="77" t="s">
        <v>711</v>
      </c>
      <c r="IF13" s="75" t="s">
        <v>170</v>
      </c>
      <c r="IG13" s="76" t="s">
        <v>138</v>
      </c>
      <c r="IH13" s="77" t="s">
        <v>540</v>
      </c>
      <c r="II13" s="82" t="s">
        <v>714</v>
      </c>
      <c r="IJ13" s="76" t="s">
        <v>618</v>
      </c>
      <c r="IK13" s="77" t="s">
        <v>225</v>
      </c>
      <c r="IL13" s="75" t="s">
        <v>716</v>
      </c>
      <c r="IM13" s="76" t="s">
        <v>717</v>
      </c>
      <c r="IN13" s="77" t="s">
        <v>718</v>
      </c>
      <c r="IO13" s="75" t="s">
        <v>720</v>
      </c>
      <c r="IP13" s="76" t="s">
        <v>114</v>
      </c>
      <c r="IQ13" s="77" t="s">
        <v>721</v>
      </c>
      <c r="IR13" s="75" t="s">
        <v>723</v>
      </c>
      <c r="IS13" s="76" t="s">
        <v>724</v>
      </c>
      <c r="IT13" s="77" t="s">
        <v>725</v>
      </c>
      <c r="IU13" s="75" t="s">
        <v>574</v>
      </c>
      <c r="IV13" s="76" t="s">
        <v>727</v>
      </c>
      <c r="IW13" s="77" t="s">
        <v>222</v>
      </c>
      <c r="IX13" s="75" t="s">
        <v>729</v>
      </c>
      <c r="IY13" s="76" t="s">
        <v>730</v>
      </c>
      <c r="IZ13" s="77" t="s">
        <v>731</v>
      </c>
      <c r="JA13" s="75" t="s">
        <v>733</v>
      </c>
      <c r="JB13" s="76" t="s">
        <v>734</v>
      </c>
      <c r="JC13" s="77" t="s">
        <v>735</v>
      </c>
      <c r="JD13" s="75" t="s">
        <v>310</v>
      </c>
      <c r="JE13" s="76" t="s">
        <v>737</v>
      </c>
      <c r="JF13" s="77" t="s">
        <v>312</v>
      </c>
      <c r="JG13" s="75" t="s">
        <v>739</v>
      </c>
      <c r="JH13" s="76" t="s">
        <v>740</v>
      </c>
      <c r="JI13" s="77" t="s">
        <v>741</v>
      </c>
      <c r="JJ13" s="75" t="s">
        <v>102</v>
      </c>
      <c r="JK13" s="76" t="s">
        <v>743</v>
      </c>
      <c r="JL13" s="77" t="s">
        <v>744</v>
      </c>
      <c r="JM13" s="75" t="s">
        <v>746</v>
      </c>
      <c r="JN13" s="76" t="s">
        <v>747</v>
      </c>
      <c r="JO13" s="77" t="s">
        <v>748</v>
      </c>
      <c r="JP13" s="75" t="s">
        <v>48</v>
      </c>
      <c r="JQ13" s="76" t="s">
        <v>49</v>
      </c>
      <c r="JR13" s="77" t="s">
        <v>718</v>
      </c>
      <c r="JS13" s="75" t="s">
        <v>751</v>
      </c>
      <c r="JT13" s="76" t="s">
        <v>752</v>
      </c>
      <c r="JU13" s="77" t="s">
        <v>753</v>
      </c>
      <c r="JV13" s="75" t="s">
        <v>755</v>
      </c>
      <c r="JW13" s="76" t="s">
        <v>756</v>
      </c>
      <c r="JX13" s="77" t="s">
        <v>757</v>
      </c>
      <c r="JY13" s="75" t="s">
        <v>759</v>
      </c>
      <c r="JZ13" s="76" t="s">
        <v>760</v>
      </c>
      <c r="KA13" s="77" t="s">
        <v>761</v>
      </c>
      <c r="KB13" s="75" t="s">
        <v>763</v>
      </c>
      <c r="KC13" s="76" t="s">
        <v>764</v>
      </c>
      <c r="KD13" s="77" t="s">
        <v>765</v>
      </c>
      <c r="KE13" s="75" t="s">
        <v>767</v>
      </c>
      <c r="KF13" s="76" t="s">
        <v>768</v>
      </c>
      <c r="KG13" s="77" t="s">
        <v>769</v>
      </c>
      <c r="KH13" s="75" t="s">
        <v>544</v>
      </c>
      <c r="KI13" s="76" t="s">
        <v>771</v>
      </c>
      <c r="KJ13" s="77" t="s">
        <v>772</v>
      </c>
      <c r="KK13" s="75" t="s">
        <v>774</v>
      </c>
      <c r="KL13" s="76" t="s">
        <v>151</v>
      </c>
      <c r="KM13" s="77" t="s">
        <v>775</v>
      </c>
      <c r="KN13" s="75" t="s">
        <v>777</v>
      </c>
      <c r="KO13" s="76" t="s">
        <v>778</v>
      </c>
      <c r="KP13" s="77" t="s">
        <v>357</v>
      </c>
      <c r="KQ13" s="75" t="s">
        <v>780</v>
      </c>
      <c r="KR13" s="76" t="s">
        <v>781</v>
      </c>
      <c r="KS13" s="77" t="s">
        <v>782</v>
      </c>
      <c r="KT13" s="75" t="s">
        <v>359</v>
      </c>
      <c r="KU13" s="76" t="s">
        <v>784</v>
      </c>
      <c r="KV13" s="77" t="s">
        <v>360</v>
      </c>
      <c r="KW13" s="75" t="s">
        <v>340</v>
      </c>
      <c r="KX13" s="76" t="s">
        <v>786</v>
      </c>
      <c r="KY13" s="77" t="s">
        <v>549</v>
      </c>
      <c r="KZ13" s="75" t="s">
        <v>340</v>
      </c>
      <c r="LA13" s="76" t="s">
        <v>647</v>
      </c>
      <c r="LB13" s="77" t="s">
        <v>549</v>
      </c>
      <c r="LC13" s="75" t="s">
        <v>340</v>
      </c>
      <c r="LD13" s="76" t="s">
        <v>342</v>
      </c>
      <c r="LE13" s="77" t="s">
        <v>549</v>
      </c>
    </row>
    <row r="14" spans="1:317" s="66" customFormat="1" ht="16.5" thickBot="1" x14ac:dyDescent="0.3">
      <c r="A14" s="83">
        <v>1</v>
      </c>
      <c r="B14" s="84" t="s">
        <v>3368</v>
      </c>
      <c r="C14" s="68"/>
      <c r="D14" s="68"/>
      <c r="E14" s="68">
        <v>1</v>
      </c>
      <c r="F14" s="73"/>
      <c r="G14" s="73">
        <v>1</v>
      </c>
      <c r="H14" s="73"/>
      <c r="I14" s="73"/>
      <c r="J14" s="73"/>
      <c r="K14" s="73">
        <v>1</v>
      </c>
      <c r="L14" s="68"/>
      <c r="M14" s="68">
        <v>1</v>
      </c>
      <c r="N14" s="68"/>
      <c r="O14" s="68"/>
      <c r="P14" s="68"/>
      <c r="Q14" s="68">
        <v>1</v>
      </c>
      <c r="R14" s="68"/>
      <c r="S14" s="68">
        <v>1</v>
      </c>
      <c r="T14" s="68"/>
      <c r="U14" s="68"/>
      <c r="V14" s="68"/>
      <c r="W14" s="68">
        <v>1</v>
      </c>
      <c r="X14" s="68"/>
      <c r="Y14" s="68">
        <v>1</v>
      </c>
      <c r="Z14" s="68"/>
      <c r="AA14" s="68"/>
      <c r="AB14" s="68">
        <v>1</v>
      </c>
      <c r="AC14" s="68"/>
      <c r="AD14" s="68"/>
      <c r="AE14" s="68">
        <v>1</v>
      </c>
      <c r="AF14" s="68"/>
      <c r="AG14" s="68"/>
      <c r="AH14" s="68"/>
      <c r="AI14" s="68">
        <v>1</v>
      </c>
      <c r="AJ14" s="68"/>
      <c r="AK14" s="68">
        <v>1</v>
      </c>
      <c r="AL14" s="68"/>
      <c r="AM14" s="68">
        <v>1</v>
      </c>
      <c r="AN14" s="68"/>
      <c r="AO14" s="68"/>
      <c r="AP14" s="68"/>
      <c r="AQ14" s="68"/>
      <c r="AR14" s="68">
        <v>1</v>
      </c>
      <c r="AS14" s="68"/>
      <c r="AT14" s="68"/>
      <c r="AU14" s="68">
        <v>1</v>
      </c>
      <c r="AV14" s="68"/>
      <c r="AW14" s="68"/>
      <c r="AX14" s="68">
        <v>1</v>
      </c>
      <c r="AY14" s="68"/>
      <c r="AZ14" s="68"/>
      <c r="BA14" s="68">
        <v>1</v>
      </c>
      <c r="BB14" s="68"/>
      <c r="BC14" s="68"/>
      <c r="BD14" s="68">
        <v>1</v>
      </c>
      <c r="BE14" s="68"/>
      <c r="BF14" s="68"/>
      <c r="BG14" s="68">
        <v>1</v>
      </c>
      <c r="BH14" s="68"/>
      <c r="BI14" s="68"/>
      <c r="BJ14" s="68">
        <v>1</v>
      </c>
      <c r="BK14" s="68"/>
      <c r="BL14" s="68"/>
      <c r="BM14" s="85">
        <v>1</v>
      </c>
      <c r="BN14" s="85"/>
      <c r="BO14" s="85"/>
      <c r="BP14" s="68">
        <v>1</v>
      </c>
      <c r="BQ14" s="68"/>
      <c r="BR14" s="68"/>
      <c r="BS14" s="68">
        <v>1</v>
      </c>
      <c r="BT14" s="68"/>
      <c r="BU14" s="68"/>
      <c r="BV14" s="68">
        <v>1</v>
      </c>
      <c r="BW14" s="68"/>
      <c r="BX14" s="68"/>
      <c r="BY14" s="68">
        <v>1</v>
      </c>
      <c r="BZ14" s="86"/>
      <c r="CA14" s="86"/>
      <c r="CB14" s="86">
        <v>1</v>
      </c>
      <c r="CC14" s="86"/>
      <c r="CD14" s="86"/>
      <c r="CE14" s="86">
        <v>1</v>
      </c>
      <c r="CF14" s="86"/>
      <c r="CG14" s="86"/>
      <c r="CH14" s="86">
        <v>1</v>
      </c>
      <c r="CI14" s="86"/>
      <c r="CJ14" s="86"/>
      <c r="CK14" s="86">
        <v>1</v>
      </c>
      <c r="CL14" s="86"/>
      <c r="CM14" s="86"/>
      <c r="CN14" s="86">
        <v>1</v>
      </c>
      <c r="CO14" s="86"/>
      <c r="CP14" s="86"/>
      <c r="CQ14" s="86">
        <v>1</v>
      </c>
      <c r="CR14" s="86"/>
      <c r="CS14" s="86"/>
      <c r="CT14" s="86">
        <v>1</v>
      </c>
      <c r="CU14" s="86"/>
      <c r="CV14" s="86"/>
      <c r="CW14" s="86">
        <v>1</v>
      </c>
      <c r="CX14" s="86"/>
      <c r="CY14" s="86">
        <v>1</v>
      </c>
      <c r="CZ14" s="86"/>
      <c r="DA14" s="86"/>
      <c r="DB14" s="86"/>
      <c r="DC14" s="86">
        <v>1</v>
      </c>
      <c r="DD14" s="86"/>
      <c r="DE14" s="86"/>
      <c r="DF14" s="86">
        <v>1</v>
      </c>
      <c r="DG14" s="86"/>
      <c r="DH14" s="86"/>
      <c r="DI14" s="86">
        <v>1</v>
      </c>
      <c r="DJ14" s="86"/>
      <c r="DK14" s="86"/>
      <c r="DL14" s="86">
        <v>1</v>
      </c>
      <c r="DM14" s="86"/>
      <c r="DN14" s="86"/>
      <c r="DO14" s="86">
        <v>1</v>
      </c>
      <c r="DP14" s="86"/>
      <c r="DQ14" s="86"/>
      <c r="DR14" s="86">
        <v>1</v>
      </c>
      <c r="DS14" s="86"/>
      <c r="DT14" s="86">
        <v>1</v>
      </c>
      <c r="DU14" s="86"/>
      <c r="DV14" s="86"/>
      <c r="DW14" s="86"/>
      <c r="DX14" s="86">
        <v>1</v>
      </c>
      <c r="DY14" s="85"/>
      <c r="DZ14" s="85"/>
      <c r="EA14" s="85">
        <v>1</v>
      </c>
      <c r="EB14" s="85"/>
      <c r="EC14" s="85">
        <v>1</v>
      </c>
      <c r="ED14" s="85"/>
      <c r="EE14" s="85"/>
      <c r="EF14" s="85"/>
      <c r="EG14" s="85">
        <v>1</v>
      </c>
      <c r="EH14" s="85"/>
      <c r="EI14" s="85"/>
      <c r="EJ14" s="85">
        <v>1</v>
      </c>
      <c r="EK14" s="85"/>
      <c r="EL14" s="86"/>
      <c r="EM14" s="86">
        <v>1</v>
      </c>
      <c r="EN14" s="86"/>
      <c r="EO14" s="86"/>
      <c r="EP14" s="86">
        <v>1</v>
      </c>
      <c r="EQ14" s="85"/>
      <c r="ER14" s="85"/>
      <c r="ES14" s="85">
        <v>1</v>
      </c>
      <c r="ET14" s="85"/>
      <c r="EU14" s="85"/>
      <c r="EV14" s="85">
        <v>1</v>
      </c>
      <c r="EW14" s="85"/>
      <c r="EX14" s="85"/>
      <c r="EY14" s="85">
        <v>1</v>
      </c>
      <c r="EZ14" s="85"/>
      <c r="FA14" s="85">
        <v>1</v>
      </c>
      <c r="FB14" s="85"/>
      <c r="FC14" s="85"/>
      <c r="FD14" s="85">
        <v>1</v>
      </c>
      <c r="FE14" s="85"/>
      <c r="FF14" s="85"/>
      <c r="FG14" s="85"/>
      <c r="FH14" s="85">
        <v>1</v>
      </c>
      <c r="FI14" s="85"/>
      <c r="FJ14" s="85"/>
      <c r="FK14" s="85">
        <v>1</v>
      </c>
      <c r="FL14" s="85"/>
      <c r="FM14" s="85"/>
      <c r="FN14" s="85">
        <v>1</v>
      </c>
      <c r="FO14" s="85"/>
      <c r="FP14" s="85"/>
      <c r="FQ14" s="85">
        <v>1</v>
      </c>
      <c r="FR14" s="85"/>
      <c r="FS14" s="85"/>
      <c r="FT14" s="85">
        <v>1</v>
      </c>
      <c r="FU14" s="85"/>
      <c r="FV14" s="85">
        <v>1</v>
      </c>
      <c r="FW14" s="85"/>
      <c r="FX14" s="85"/>
      <c r="FY14" s="85">
        <v>1</v>
      </c>
      <c r="FZ14" s="85"/>
      <c r="GA14" s="85"/>
      <c r="GB14" s="85"/>
      <c r="GC14" s="85">
        <v>1</v>
      </c>
      <c r="GD14" s="85"/>
      <c r="GE14" s="85">
        <v>1</v>
      </c>
      <c r="GF14" s="85"/>
      <c r="GG14" s="85"/>
      <c r="GH14" s="85"/>
      <c r="GI14" s="85">
        <v>1</v>
      </c>
      <c r="GJ14" s="85"/>
      <c r="GK14" s="85"/>
      <c r="GL14" s="85">
        <v>1</v>
      </c>
      <c r="GM14" s="85"/>
      <c r="GN14" s="85"/>
      <c r="GO14" s="85">
        <v>1</v>
      </c>
      <c r="GP14" s="85"/>
      <c r="GQ14" s="85"/>
      <c r="GR14" s="85">
        <v>1</v>
      </c>
      <c r="GS14" s="85"/>
      <c r="GT14" s="85"/>
      <c r="GU14" s="85">
        <v>1</v>
      </c>
      <c r="GV14" s="85"/>
      <c r="GW14" s="85"/>
      <c r="GX14" s="85">
        <v>1</v>
      </c>
      <c r="GY14" s="85"/>
      <c r="GZ14" s="85"/>
      <c r="HA14" s="85">
        <v>1</v>
      </c>
      <c r="HB14" s="85"/>
      <c r="HC14" s="85"/>
      <c r="HD14" s="85">
        <v>1</v>
      </c>
      <c r="HE14" s="85"/>
      <c r="HF14" s="85"/>
      <c r="HG14" s="85">
        <v>1</v>
      </c>
      <c r="HH14" s="85"/>
      <c r="HI14" s="85"/>
      <c r="HJ14" s="85">
        <v>1</v>
      </c>
      <c r="HK14" s="85"/>
      <c r="HL14" s="85">
        <v>1</v>
      </c>
      <c r="HM14" s="85"/>
      <c r="HN14" s="85"/>
      <c r="HO14" s="85">
        <v>1</v>
      </c>
      <c r="HP14" s="85"/>
      <c r="HQ14" s="85"/>
      <c r="HR14" s="85"/>
      <c r="HS14" s="85">
        <v>1</v>
      </c>
      <c r="HT14" s="86"/>
      <c r="HU14" s="86"/>
      <c r="HV14" s="86">
        <v>1</v>
      </c>
      <c r="HW14" s="86"/>
      <c r="HX14" s="86">
        <v>1</v>
      </c>
      <c r="HY14" s="86"/>
      <c r="HZ14" s="86"/>
      <c r="IA14" s="86"/>
      <c r="IB14" s="86">
        <v>1</v>
      </c>
      <c r="IC14" s="86"/>
      <c r="ID14" s="86"/>
      <c r="IE14" s="86">
        <v>1</v>
      </c>
      <c r="IF14" s="86"/>
      <c r="IG14" s="86"/>
      <c r="IH14" s="86">
        <v>1</v>
      </c>
      <c r="II14" s="86"/>
      <c r="IJ14" s="86"/>
      <c r="IK14" s="86">
        <v>1</v>
      </c>
      <c r="IL14" s="86"/>
      <c r="IM14" s="86">
        <v>1</v>
      </c>
      <c r="IN14" s="86"/>
      <c r="IO14" s="86"/>
      <c r="IP14" s="86"/>
      <c r="IQ14" s="86">
        <v>1</v>
      </c>
      <c r="IR14" s="86"/>
      <c r="IS14" s="86"/>
      <c r="IT14" s="86">
        <v>1</v>
      </c>
      <c r="IU14" s="86"/>
      <c r="IV14" s="86"/>
      <c r="IW14" s="86">
        <v>1</v>
      </c>
      <c r="IX14" s="86"/>
      <c r="IY14" s="86"/>
      <c r="IZ14" s="86">
        <v>1</v>
      </c>
      <c r="JA14" s="86"/>
      <c r="JB14" s="86"/>
      <c r="JC14" s="86">
        <v>1</v>
      </c>
      <c r="JD14" s="86"/>
      <c r="JE14" s="86"/>
      <c r="JF14" s="86">
        <v>1</v>
      </c>
      <c r="JG14" s="86"/>
      <c r="JH14" s="86">
        <v>1</v>
      </c>
      <c r="JI14" s="86"/>
      <c r="JJ14" s="86"/>
      <c r="JK14" s="86">
        <v>1</v>
      </c>
      <c r="JL14" s="86"/>
      <c r="JM14" s="86"/>
      <c r="JN14" s="86">
        <v>1</v>
      </c>
      <c r="JO14" s="86"/>
      <c r="JP14" s="86"/>
      <c r="JQ14" s="86">
        <v>1</v>
      </c>
      <c r="JR14" s="86"/>
      <c r="JS14" s="86"/>
      <c r="JT14" s="86">
        <v>1</v>
      </c>
      <c r="JU14" s="86"/>
      <c r="JV14" s="86"/>
      <c r="JW14" s="86">
        <v>1</v>
      </c>
      <c r="JX14" s="86"/>
      <c r="JY14" s="86"/>
      <c r="JZ14" s="86"/>
      <c r="KA14" s="86">
        <v>1</v>
      </c>
      <c r="KB14" s="86"/>
      <c r="KC14" s="86"/>
      <c r="KD14" s="86">
        <v>1</v>
      </c>
      <c r="KE14" s="86"/>
      <c r="KF14" s="86"/>
      <c r="KG14" s="86">
        <v>1</v>
      </c>
      <c r="KH14" s="86"/>
      <c r="KI14" s="86"/>
      <c r="KJ14" s="86">
        <v>1</v>
      </c>
      <c r="KK14" s="86"/>
      <c r="KL14" s="86"/>
      <c r="KM14" s="86">
        <v>1</v>
      </c>
      <c r="KN14" s="86"/>
      <c r="KO14" s="86">
        <v>1</v>
      </c>
      <c r="KP14" s="86"/>
      <c r="KQ14" s="86"/>
      <c r="KR14" s="86"/>
      <c r="KS14" s="86">
        <v>1</v>
      </c>
      <c r="KT14" s="86"/>
      <c r="KU14" s="86"/>
      <c r="KV14" s="87">
        <v>1</v>
      </c>
      <c r="KW14" s="86"/>
      <c r="KX14" s="86"/>
      <c r="KY14" s="86">
        <v>1</v>
      </c>
      <c r="KZ14" s="86"/>
      <c r="LA14" s="86"/>
      <c r="LB14" s="86">
        <v>1</v>
      </c>
      <c r="LC14" s="86"/>
      <c r="LD14" s="86"/>
      <c r="LE14" s="86">
        <v>1</v>
      </c>
    </row>
    <row r="15" spans="1:317" s="66" customFormat="1" ht="16.5" thickBot="1" x14ac:dyDescent="0.3">
      <c r="A15" s="83">
        <v>2</v>
      </c>
      <c r="B15" s="88" t="s">
        <v>3369</v>
      </c>
      <c r="C15" s="73"/>
      <c r="D15" s="73">
        <v>1</v>
      </c>
      <c r="E15" s="73"/>
      <c r="F15" s="73"/>
      <c r="G15" s="73">
        <v>1</v>
      </c>
      <c r="H15" s="73"/>
      <c r="I15" s="73">
        <v>1</v>
      </c>
      <c r="J15" s="73"/>
      <c r="K15" s="73"/>
      <c r="L15" s="73"/>
      <c r="M15" s="73">
        <v>1</v>
      </c>
      <c r="N15" s="73"/>
      <c r="O15" s="73">
        <v>1</v>
      </c>
      <c r="P15" s="73"/>
      <c r="Q15" s="73"/>
      <c r="R15" s="73">
        <v>1</v>
      </c>
      <c r="S15" s="73"/>
      <c r="T15" s="73"/>
      <c r="U15" s="73"/>
      <c r="V15" s="73"/>
      <c r="W15" s="73">
        <v>1</v>
      </c>
      <c r="X15" s="73"/>
      <c r="Y15" s="73">
        <v>1</v>
      </c>
      <c r="Z15" s="73"/>
      <c r="AA15" s="73">
        <v>1</v>
      </c>
      <c r="AB15" s="73"/>
      <c r="AC15" s="73"/>
      <c r="AD15" s="73">
        <v>1</v>
      </c>
      <c r="AE15" s="73"/>
      <c r="AF15" s="73"/>
      <c r="AG15" s="73"/>
      <c r="AH15" s="73">
        <v>1</v>
      </c>
      <c r="AI15" s="73"/>
      <c r="AJ15" s="73"/>
      <c r="AK15" s="73">
        <v>1</v>
      </c>
      <c r="AL15" s="73"/>
      <c r="AM15" s="73">
        <v>1</v>
      </c>
      <c r="AN15" s="73"/>
      <c r="AO15" s="73"/>
      <c r="AP15" s="73"/>
      <c r="AQ15" s="73">
        <v>1</v>
      </c>
      <c r="AR15" s="73"/>
      <c r="AS15" s="73"/>
      <c r="AT15" s="73">
        <v>1</v>
      </c>
      <c r="AU15" s="73"/>
      <c r="AV15" s="73"/>
      <c r="AW15" s="73"/>
      <c r="AX15" s="73">
        <v>1</v>
      </c>
      <c r="AY15" s="73"/>
      <c r="AZ15" s="73">
        <v>1</v>
      </c>
      <c r="BA15" s="73"/>
      <c r="BB15" s="73"/>
      <c r="BC15" s="73">
        <v>1</v>
      </c>
      <c r="BD15" s="73"/>
      <c r="BE15" s="73"/>
      <c r="BF15" s="73"/>
      <c r="BG15" s="73">
        <v>1</v>
      </c>
      <c r="BH15" s="73"/>
      <c r="BI15" s="73"/>
      <c r="BJ15" s="73">
        <v>1</v>
      </c>
      <c r="BK15" s="73"/>
      <c r="BL15" s="73"/>
      <c r="BM15" s="73">
        <v>1</v>
      </c>
      <c r="BN15" s="73"/>
      <c r="BO15" s="73">
        <v>1</v>
      </c>
      <c r="BP15" s="73"/>
      <c r="BQ15" s="73"/>
      <c r="BR15" s="73"/>
      <c r="BS15" s="73">
        <v>1</v>
      </c>
      <c r="BT15" s="73"/>
      <c r="BU15" s="73"/>
      <c r="BV15" s="73">
        <v>1</v>
      </c>
      <c r="BW15" s="73"/>
      <c r="BX15" s="73"/>
      <c r="BY15" s="73">
        <v>1</v>
      </c>
      <c r="BZ15" s="73"/>
      <c r="CA15" s="73"/>
      <c r="CB15" s="73">
        <v>1</v>
      </c>
      <c r="CC15" s="73"/>
      <c r="CD15" s="73">
        <v>1</v>
      </c>
      <c r="CE15" s="73"/>
      <c r="CF15" s="73"/>
      <c r="CG15" s="73"/>
      <c r="CH15" s="73">
        <v>1</v>
      </c>
      <c r="CI15" s="73"/>
      <c r="CJ15" s="73"/>
      <c r="CK15" s="73">
        <v>1</v>
      </c>
      <c r="CL15" s="73"/>
      <c r="CM15" s="73"/>
      <c r="CN15" s="73">
        <v>1</v>
      </c>
      <c r="CO15" s="73"/>
      <c r="CP15" s="73">
        <v>1</v>
      </c>
      <c r="CQ15" s="73"/>
      <c r="CR15" s="73"/>
      <c r="CS15" s="73">
        <v>1</v>
      </c>
      <c r="CT15" s="73"/>
      <c r="CU15" s="73"/>
      <c r="CV15" s="73"/>
      <c r="CW15" s="73">
        <v>1</v>
      </c>
      <c r="CX15" s="73"/>
      <c r="CY15" s="73">
        <v>1</v>
      </c>
      <c r="CZ15" s="73"/>
      <c r="DA15" s="73"/>
      <c r="DB15" s="73"/>
      <c r="DC15" s="73">
        <v>1</v>
      </c>
      <c r="DD15" s="73">
        <v>1</v>
      </c>
      <c r="DE15" s="73"/>
      <c r="DF15" s="73"/>
      <c r="DG15" s="73"/>
      <c r="DH15" s="73">
        <v>1</v>
      </c>
      <c r="DI15" s="73"/>
      <c r="DJ15" s="73">
        <v>1</v>
      </c>
      <c r="DK15" s="73"/>
      <c r="DL15" s="73"/>
      <c r="DM15" s="73"/>
      <c r="DN15" s="73">
        <v>1</v>
      </c>
      <c r="DO15" s="73"/>
      <c r="DP15" s="73"/>
      <c r="DQ15" s="73"/>
      <c r="DR15" s="73">
        <v>1</v>
      </c>
      <c r="DS15" s="73"/>
      <c r="DT15" s="73">
        <v>1</v>
      </c>
      <c r="DU15" s="73"/>
      <c r="DV15" s="73"/>
      <c r="DW15" s="73">
        <v>1</v>
      </c>
      <c r="DX15" s="73"/>
      <c r="DY15" s="73"/>
      <c r="DZ15" s="73"/>
      <c r="EA15" s="73">
        <v>1</v>
      </c>
      <c r="EB15" s="73"/>
      <c r="EC15" s="73">
        <v>1</v>
      </c>
      <c r="ED15" s="73"/>
      <c r="EE15" s="73"/>
      <c r="EF15" s="73">
        <v>1</v>
      </c>
      <c r="EG15" s="73"/>
      <c r="EH15" s="73"/>
      <c r="EI15" s="73">
        <v>1</v>
      </c>
      <c r="EJ15" s="73"/>
      <c r="EK15" s="73"/>
      <c r="EL15" s="73"/>
      <c r="EM15" s="73">
        <v>1</v>
      </c>
      <c r="EN15" s="73"/>
      <c r="EO15" s="73"/>
      <c r="EP15" s="73">
        <v>1</v>
      </c>
      <c r="EQ15" s="73"/>
      <c r="ER15" s="73"/>
      <c r="ES15" s="73">
        <v>1</v>
      </c>
      <c r="ET15" s="73"/>
      <c r="EU15" s="73"/>
      <c r="EV15" s="73">
        <v>1</v>
      </c>
      <c r="EW15" s="73"/>
      <c r="EX15" s="73">
        <v>1</v>
      </c>
      <c r="EY15" s="73"/>
      <c r="EZ15" s="73"/>
      <c r="FA15" s="73">
        <v>1</v>
      </c>
      <c r="FB15" s="73"/>
      <c r="FC15" s="73"/>
      <c r="FD15" s="73">
        <v>1</v>
      </c>
      <c r="FE15" s="73"/>
      <c r="FF15" s="73"/>
      <c r="FG15" s="73"/>
      <c r="FH15" s="73">
        <v>1</v>
      </c>
      <c r="FI15" s="73"/>
      <c r="FJ15" s="73"/>
      <c r="FK15" s="73">
        <v>1</v>
      </c>
      <c r="FL15" s="73"/>
      <c r="FM15" s="73">
        <v>1</v>
      </c>
      <c r="FN15" s="73"/>
      <c r="FO15" s="73"/>
      <c r="FP15" s="73"/>
      <c r="FQ15" s="73">
        <v>1</v>
      </c>
      <c r="FR15" s="73"/>
      <c r="FS15" s="73"/>
      <c r="FT15" s="73">
        <v>1</v>
      </c>
      <c r="FU15" s="73"/>
      <c r="FV15" s="73">
        <v>1</v>
      </c>
      <c r="FW15" s="73"/>
      <c r="FX15" s="73"/>
      <c r="FY15" s="73">
        <v>1</v>
      </c>
      <c r="FZ15" s="73"/>
      <c r="GA15" s="73"/>
      <c r="GB15" s="73"/>
      <c r="GC15" s="73">
        <v>1</v>
      </c>
      <c r="GD15" s="73"/>
      <c r="GE15" s="73">
        <v>1</v>
      </c>
      <c r="GF15" s="73"/>
      <c r="GG15" s="73"/>
      <c r="GH15" s="73"/>
      <c r="GI15" s="73">
        <v>1</v>
      </c>
      <c r="GJ15" s="73"/>
      <c r="GK15" s="73"/>
      <c r="GL15" s="73">
        <v>1</v>
      </c>
      <c r="GM15" s="73"/>
      <c r="GN15" s="73"/>
      <c r="GO15" s="73">
        <v>1</v>
      </c>
      <c r="GP15" s="73"/>
      <c r="GQ15" s="73">
        <v>1</v>
      </c>
      <c r="GR15" s="73"/>
      <c r="GS15" s="73"/>
      <c r="GT15" s="73"/>
      <c r="GU15" s="73">
        <v>1</v>
      </c>
      <c r="GV15" s="73"/>
      <c r="GW15" s="73"/>
      <c r="GX15" s="73">
        <v>1</v>
      </c>
      <c r="GY15" s="73"/>
      <c r="GZ15" s="73"/>
      <c r="HA15" s="73">
        <v>1</v>
      </c>
      <c r="HB15" s="73"/>
      <c r="HC15" s="73"/>
      <c r="HD15" s="73">
        <v>1</v>
      </c>
      <c r="HE15" s="73"/>
      <c r="HF15" s="73"/>
      <c r="HG15" s="73">
        <v>1</v>
      </c>
      <c r="HH15" s="73"/>
      <c r="HI15" s="73"/>
      <c r="HJ15" s="73">
        <v>1</v>
      </c>
      <c r="HK15" s="73"/>
      <c r="HL15" s="73">
        <v>1</v>
      </c>
      <c r="HM15" s="73"/>
      <c r="HN15" s="73">
        <v>1</v>
      </c>
      <c r="HO15" s="73"/>
      <c r="HP15" s="73"/>
      <c r="HQ15" s="73"/>
      <c r="HR15" s="73"/>
      <c r="HS15" s="73">
        <v>1</v>
      </c>
      <c r="HT15" s="73"/>
      <c r="HU15" s="73"/>
      <c r="HV15" s="73">
        <v>1</v>
      </c>
      <c r="HW15" s="73"/>
      <c r="HX15" s="73">
        <v>1</v>
      </c>
      <c r="HY15" s="73"/>
      <c r="HZ15" s="73"/>
      <c r="IA15" s="73"/>
      <c r="IB15" s="73">
        <v>1</v>
      </c>
      <c r="IC15" s="73"/>
      <c r="ID15" s="73"/>
      <c r="IE15" s="73">
        <v>1</v>
      </c>
      <c r="IF15" s="73"/>
      <c r="IG15" s="73"/>
      <c r="IH15" s="73">
        <v>1</v>
      </c>
      <c r="II15" s="73"/>
      <c r="IJ15" s="73"/>
      <c r="IK15" s="73">
        <v>1</v>
      </c>
      <c r="IL15" s="73"/>
      <c r="IM15" s="73">
        <v>1</v>
      </c>
      <c r="IN15" s="73"/>
      <c r="IO15" s="73"/>
      <c r="IP15" s="73"/>
      <c r="IQ15" s="73">
        <v>1</v>
      </c>
      <c r="IR15" s="73"/>
      <c r="IS15" s="73"/>
      <c r="IT15" s="73">
        <v>1</v>
      </c>
      <c r="IU15" s="73"/>
      <c r="IV15" s="73"/>
      <c r="IW15" s="73">
        <v>1</v>
      </c>
      <c r="IX15" s="73"/>
      <c r="IY15" s="73">
        <v>1</v>
      </c>
      <c r="IZ15" s="73"/>
      <c r="JA15" s="73"/>
      <c r="JB15" s="73">
        <v>1</v>
      </c>
      <c r="JC15" s="73"/>
      <c r="JD15" s="73"/>
      <c r="JE15" s="73"/>
      <c r="JF15" s="73">
        <v>1</v>
      </c>
      <c r="JG15" s="73"/>
      <c r="JH15" s="73">
        <v>1</v>
      </c>
      <c r="JI15" s="73"/>
      <c r="JJ15" s="73">
        <v>1</v>
      </c>
      <c r="JK15" s="73"/>
      <c r="JL15" s="73"/>
      <c r="JM15" s="73"/>
      <c r="JN15" s="73">
        <v>1</v>
      </c>
      <c r="JO15" s="73"/>
      <c r="JP15" s="73"/>
      <c r="JQ15" s="73">
        <v>1</v>
      </c>
      <c r="JR15" s="73"/>
      <c r="JS15" s="73"/>
      <c r="JT15" s="73">
        <v>1</v>
      </c>
      <c r="JU15" s="73"/>
      <c r="JV15" s="73"/>
      <c r="JW15" s="73">
        <v>1</v>
      </c>
      <c r="JX15" s="73"/>
      <c r="JY15" s="73"/>
      <c r="JZ15" s="73">
        <v>1</v>
      </c>
      <c r="KA15" s="73"/>
      <c r="KB15" s="73"/>
      <c r="KC15" s="73">
        <v>1</v>
      </c>
      <c r="KD15" s="73"/>
      <c r="KE15" s="73"/>
      <c r="KF15" s="73">
        <v>1</v>
      </c>
      <c r="KG15" s="73"/>
      <c r="KH15" s="73"/>
      <c r="KI15" s="73"/>
      <c r="KJ15" s="73">
        <v>1</v>
      </c>
      <c r="KK15" s="73"/>
      <c r="KL15" s="73"/>
      <c r="KM15" s="73">
        <v>1</v>
      </c>
      <c r="KN15" s="73"/>
      <c r="KO15" s="73">
        <v>1</v>
      </c>
      <c r="KP15" s="73"/>
      <c r="KQ15" s="73"/>
      <c r="KR15" s="73">
        <v>1</v>
      </c>
      <c r="KS15" s="73"/>
      <c r="KT15" s="73"/>
      <c r="KU15" s="73"/>
      <c r="KV15" s="73">
        <v>1</v>
      </c>
      <c r="KW15" s="73"/>
      <c r="KX15" s="73"/>
      <c r="KY15" s="73">
        <v>1</v>
      </c>
      <c r="KZ15" s="73"/>
      <c r="LA15" s="73"/>
      <c r="LB15" s="73">
        <v>1</v>
      </c>
      <c r="LC15" s="73"/>
      <c r="LD15" s="73"/>
      <c r="LE15" s="73">
        <v>1</v>
      </c>
    </row>
    <row r="16" spans="1:317" s="66" customFormat="1" ht="16.5" thickBot="1" x14ac:dyDescent="0.3">
      <c r="A16" s="83">
        <v>3</v>
      </c>
      <c r="B16" s="88" t="s">
        <v>3370</v>
      </c>
      <c r="C16" s="68"/>
      <c r="D16" s="68">
        <v>1</v>
      </c>
      <c r="E16" s="68"/>
      <c r="F16" s="73">
        <v>1</v>
      </c>
      <c r="G16" s="73"/>
      <c r="H16" s="73"/>
      <c r="I16" s="73"/>
      <c r="J16" s="73">
        <v>1</v>
      </c>
      <c r="K16" s="73"/>
      <c r="L16" s="68"/>
      <c r="M16" s="68"/>
      <c r="N16" s="68">
        <v>1</v>
      </c>
      <c r="O16" s="68"/>
      <c r="P16" s="68">
        <v>1</v>
      </c>
      <c r="Q16" s="68"/>
      <c r="R16" s="68"/>
      <c r="S16" s="68"/>
      <c r="T16" s="68">
        <v>1</v>
      </c>
      <c r="U16" s="68"/>
      <c r="V16" s="68"/>
      <c r="W16" s="68">
        <v>1</v>
      </c>
      <c r="X16" s="68"/>
      <c r="Y16" s="68">
        <v>1</v>
      </c>
      <c r="Z16" s="68"/>
      <c r="AA16" s="68">
        <v>1</v>
      </c>
      <c r="AB16" s="68"/>
      <c r="AC16" s="68"/>
      <c r="AD16" s="68"/>
      <c r="AE16" s="68">
        <v>1</v>
      </c>
      <c r="AF16" s="68"/>
      <c r="AG16" s="68"/>
      <c r="AH16" s="68">
        <v>1</v>
      </c>
      <c r="AI16" s="68"/>
      <c r="AJ16" s="68"/>
      <c r="AK16" s="68">
        <v>1</v>
      </c>
      <c r="AL16" s="68"/>
      <c r="AM16" s="68">
        <v>1</v>
      </c>
      <c r="AN16" s="68"/>
      <c r="AO16" s="68"/>
      <c r="AP16" s="68"/>
      <c r="AQ16" s="68">
        <v>1</v>
      </c>
      <c r="AR16" s="68"/>
      <c r="AS16" s="68"/>
      <c r="AT16" s="68"/>
      <c r="AU16" s="68">
        <v>1</v>
      </c>
      <c r="AV16" s="68"/>
      <c r="AW16" s="68"/>
      <c r="AX16" s="68">
        <v>1</v>
      </c>
      <c r="AY16" s="68"/>
      <c r="AZ16" s="68">
        <v>1</v>
      </c>
      <c r="BA16" s="68"/>
      <c r="BB16" s="68"/>
      <c r="BC16" s="68"/>
      <c r="BD16" s="68">
        <v>1</v>
      </c>
      <c r="BE16" s="68"/>
      <c r="BF16" s="68"/>
      <c r="BG16" s="68">
        <v>1</v>
      </c>
      <c r="BH16" s="68"/>
      <c r="BI16" s="68">
        <v>1</v>
      </c>
      <c r="BJ16" s="68"/>
      <c r="BK16" s="68"/>
      <c r="BL16" s="68"/>
      <c r="BM16" s="85">
        <v>1</v>
      </c>
      <c r="BN16" s="85"/>
      <c r="BO16" s="85">
        <v>1</v>
      </c>
      <c r="BP16" s="68"/>
      <c r="BQ16" s="68"/>
      <c r="BR16" s="68"/>
      <c r="BS16" s="68">
        <v>1</v>
      </c>
      <c r="BT16" s="68"/>
      <c r="BU16" s="68"/>
      <c r="BV16" s="68">
        <v>1</v>
      </c>
      <c r="BW16" s="68"/>
      <c r="BX16" s="68"/>
      <c r="BY16" s="68">
        <v>1</v>
      </c>
      <c r="BZ16" s="86"/>
      <c r="CA16" s="86"/>
      <c r="CB16" s="86">
        <v>1</v>
      </c>
      <c r="CC16" s="86"/>
      <c r="CD16" s="86"/>
      <c r="CE16" s="86">
        <v>1</v>
      </c>
      <c r="CF16" s="86"/>
      <c r="CG16" s="86"/>
      <c r="CH16" s="86">
        <v>1</v>
      </c>
      <c r="CI16" s="86"/>
      <c r="CJ16" s="86"/>
      <c r="CK16" s="86">
        <v>1</v>
      </c>
      <c r="CL16" s="86"/>
      <c r="CM16" s="86"/>
      <c r="CN16" s="86">
        <v>1</v>
      </c>
      <c r="CO16" s="86"/>
      <c r="CP16" s="86"/>
      <c r="CQ16" s="86">
        <v>1</v>
      </c>
      <c r="CR16" s="86"/>
      <c r="CS16" s="86"/>
      <c r="CT16" s="86">
        <v>1</v>
      </c>
      <c r="CU16" s="86"/>
      <c r="CV16" s="86"/>
      <c r="CW16" s="86">
        <v>1</v>
      </c>
      <c r="CX16" s="86"/>
      <c r="CY16" s="86">
        <v>1</v>
      </c>
      <c r="CZ16" s="86"/>
      <c r="DA16" s="86"/>
      <c r="DB16" s="86"/>
      <c r="DC16" s="86">
        <v>1</v>
      </c>
      <c r="DD16" s="86"/>
      <c r="DE16" s="86">
        <v>1</v>
      </c>
      <c r="DF16" s="86"/>
      <c r="DG16" s="86"/>
      <c r="DH16" s="86"/>
      <c r="DI16" s="86">
        <v>1</v>
      </c>
      <c r="DJ16" s="86"/>
      <c r="DK16" s="86"/>
      <c r="DL16" s="86">
        <v>1</v>
      </c>
      <c r="DM16" s="86"/>
      <c r="DN16" s="86"/>
      <c r="DO16" s="86">
        <v>1</v>
      </c>
      <c r="DP16" s="86"/>
      <c r="DQ16" s="86"/>
      <c r="DR16" s="86">
        <v>1</v>
      </c>
      <c r="DS16" s="86"/>
      <c r="DT16" s="86">
        <v>1</v>
      </c>
      <c r="DU16" s="86"/>
      <c r="DV16" s="86"/>
      <c r="DW16" s="86">
        <v>1</v>
      </c>
      <c r="DX16" s="86"/>
      <c r="DY16" s="85"/>
      <c r="DZ16" s="85"/>
      <c r="EA16" s="85">
        <v>1</v>
      </c>
      <c r="EB16" s="85"/>
      <c r="EC16" s="85"/>
      <c r="ED16" s="85">
        <v>1</v>
      </c>
      <c r="EE16" s="85"/>
      <c r="EF16" s="85">
        <v>1</v>
      </c>
      <c r="EG16" s="85"/>
      <c r="EH16" s="85"/>
      <c r="EI16" s="85"/>
      <c r="EJ16" s="85">
        <v>1</v>
      </c>
      <c r="EK16" s="85"/>
      <c r="EL16" s="86"/>
      <c r="EM16" s="86">
        <v>1</v>
      </c>
      <c r="EN16" s="86"/>
      <c r="EO16" s="86"/>
      <c r="EP16" s="86">
        <v>1</v>
      </c>
      <c r="EQ16" s="85"/>
      <c r="ER16" s="85"/>
      <c r="ES16" s="85">
        <v>1</v>
      </c>
      <c r="ET16" s="85"/>
      <c r="EU16" s="85"/>
      <c r="EV16" s="85">
        <v>1</v>
      </c>
      <c r="EW16" s="85"/>
      <c r="EX16" s="85">
        <v>1</v>
      </c>
      <c r="EY16" s="85"/>
      <c r="EZ16" s="85"/>
      <c r="FA16" s="85">
        <v>1</v>
      </c>
      <c r="FB16" s="85"/>
      <c r="FC16" s="85"/>
      <c r="FD16" s="85">
        <v>1</v>
      </c>
      <c r="FE16" s="85"/>
      <c r="FF16" s="85"/>
      <c r="FG16" s="85"/>
      <c r="FH16" s="85">
        <v>1</v>
      </c>
      <c r="FI16" s="85"/>
      <c r="FJ16" s="85"/>
      <c r="FK16" s="85">
        <v>1</v>
      </c>
      <c r="FL16" s="85"/>
      <c r="FM16" s="85"/>
      <c r="FN16" s="85">
        <v>1</v>
      </c>
      <c r="FO16" s="85"/>
      <c r="FP16" s="85"/>
      <c r="FQ16" s="85">
        <v>1</v>
      </c>
      <c r="FR16" s="85"/>
      <c r="FS16" s="85"/>
      <c r="FT16" s="85">
        <v>1</v>
      </c>
      <c r="FU16" s="85"/>
      <c r="FV16" s="85">
        <v>1</v>
      </c>
      <c r="FW16" s="85"/>
      <c r="FX16" s="85"/>
      <c r="FY16" s="85">
        <v>1</v>
      </c>
      <c r="FZ16" s="85"/>
      <c r="GA16" s="85"/>
      <c r="GB16" s="85"/>
      <c r="GC16" s="85">
        <v>1</v>
      </c>
      <c r="GD16" s="85"/>
      <c r="GE16" s="85">
        <v>1</v>
      </c>
      <c r="GF16" s="85"/>
      <c r="GG16" s="85"/>
      <c r="GH16" s="85"/>
      <c r="GI16" s="85">
        <v>1</v>
      </c>
      <c r="GJ16" s="85"/>
      <c r="GK16" s="85"/>
      <c r="GL16" s="85">
        <v>1</v>
      </c>
      <c r="GM16" s="85"/>
      <c r="GN16" s="85"/>
      <c r="GO16" s="85">
        <v>1</v>
      </c>
      <c r="GP16" s="85"/>
      <c r="GQ16" s="85"/>
      <c r="GR16" s="85">
        <v>1</v>
      </c>
      <c r="GS16" s="85"/>
      <c r="GT16" s="85"/>
      <c r="GU16" s="85">
        <v>1</v>
      </c>
      <c r="GV16" s="85"/>
      <c r="GW16" s="85"/>
      <c r="GX16" s="85">
        <v>1</v>
      </c>
      <c r="GY16" s="85"/>
      <c r="GZ16" s="85"/>
      <c r="HA16" s="85">
        <v>1</v>
      </c>
      <c r="HB16" s="85"/>
      <c r="HC16" s="85"/>
      <c r="HD16" s="85">
        <v>1</v>
      </c>
      <c r="HE16" s="85"/>
      <c r="HF16" s="85"/>
      <c r="HG16" s="85">
        <v>1</v>
      </c>
      <c r="HH16" s="85"/>
      <c r="HI16" s="85"/>
      <c r="HJ16" s="85">
        <v>1</v>
      </c>
      <c r="HK16" s="85"/>
      <c r="HL16" s="85">
        <v>1</v>
      </c>
      <c r="HM16" s="85"/>
      <c r="HN16" s="85"/>
      <c r="HO16" s="85">
        <v>1</v>
      </c>
      <c r="HP16" s="85"/>
      <c r="HQ16" s="85"/>
      <c r="HR16" s="85"/>
      <c r="HS16" s="85">
        <v>1</v>
      </c>
      <c r="HT16" s="86"/>
      <c r="HU16" s="86"/>
      <c r="HV16" s="86">
        <v>1</v>
      </c>
      <c r="HW16" s="86"/>
      <c r="HX16" s="86">
        <v>1</v>
      </c>
      <c r="HY16" s="86"/>
      <c r="HZ16" s="86"/>
      <c r="IA16" s="86"/>
      <c r="IB16" s="86">
        <v>1</v>
      </c>
      <c r="IC16" s="86"/>
      <c r="ID16" s="86"/>
      <c r="IE16" s="86">
        <v>1</v>
      </c>
      <c r="IF16" s="86"/>
      <c r="IG16" s="86"/>
      <c r="IH16" s="86">
        <v>1</v>
      </c>
      <c r="II16" s="86"/>
      <c r="IJ16" s="86"/>
      <c r="IK16" s="86">
        <v>1</v>
      </c>
      <c r="IL16" s="86"/>
      <c r="IM16" s="86">
        <v>1</v>
      </c>
      <c r="IN16" s="86"/>
      <c r="IO16" s="86"/>
      <c r="IP16" s="86"/>
      <c r="IQ16" s="86">
        <v>1</v>
      </c>
      <c r="IR16" s="86"/>
      <c r="IS16" s="86"/>
      <c r="IT16" s="86">
        <v>1</v>
      </c>
      <c r="IU16" s="86"/>
      <c r="IV16" s="86"/>
      <c r="IW16" s="86">
        <v>1</v>
      </c>
      <c r="IX16" s="86"/>
      <c r="IY16" s="86"/>
      <c r="IZ16" s="86">
        <v>1</v>
      </c>
      <c r="JA16" s="86"/>
      <c r="JB16" s="86"/>
      <c r="JC16" s="86">
        <v>1</v>
      </c>
      <c r="JD16" s="86"/>
      <c r="JE16" s="86"/>
      <c r="JF16" s="86">
        <v>1</v>
      </c>
      <c r="JG16" s="86"/>
      <c r="JH16" s="86">
        <v>1</v>
      </c>
      <c r="JI16" s="86"/>
      <c r="JJ16" s="86">
        <v>1</v>
      </c>
      <c r="JK16" s="86"/>
      <c r="JL16" s="86"/>
      <c r="JM16" s="86"/>
      <c r="JN16" s="86">
        <v>1</v>
      </c>
      <c r="JO16" s="86"/>
      <c r="JP16" s="86"/>
      <c r="JQ16" s="86">
        <v>1</v>
      </c>
      <c r="JR16" s="86"/>
      <c r="JS16" s="86"/>
      <c r="JT16" s="86">
        <v>1</v>
      </c>
      <c r="JU16" s="86"/>
      <c r="JV16" s="86"/>
      <c r="JW16" s="86">
        <v>1</v>
      </c>
      <c r="JX16" s="86"/>
      <c r="JY16" s="86"/>
      <c r="JZ16" s="86">
        <v>1</v>
      </c>
      <c r="KA16" s="86"/>
      <c r="KB16" s="86"/>
      <c r="KC16" s="86"/>
      <c r="KD16" s="86">
        <v>1</v>
      </c>
      <c r="KE16" s="86"/>
      <c r="KF16" s="86">
        <v>1</v>
      </c>
      <c r="KG16" s="86"/>
      <c r="KH16" s="86"/>
      <c r="KI16" s="86"/>
      <c r="KJ16" s="86">
        <v>1</v>
      </c>
      <c r="KK16" s="86"/>
      <c r="KL16" s="86"/>
      <c r="KM16" s="86">
        <v>1</v>
      </c>
      <c r="KN16" s="86"/>
      <c r="KO16" s="86">
        <v>1</v>
      </c>
      <c r="KP16" s="86"/>
      <c r="KQ16" s="86"/>
      <c r="KR16" s="86"/>
      <c r="KS16" s="86">
        <v>1</v>
      </c>
      <c r="KT16" s="86"/>
      <c r="KU16" s="86"/>
      <c r="KV16" s="87">
        <v>1</v>
      </c>
      <c r="KW16" s="86"/>
      <c r="KX16" s="86"/>
      <c r="KY16" s="86">
        <v>1</v>
      </c>
      <c r="KZ16" s="86"/>
      <c r="LA16" s="86"/>
      <c r="LB16" s="86">
        <v>1</v>
      </c>
      <c r="LC16" s="86"/>
      <c r="LD16" s="86"/>
      <c r="LE16" s="86">
        <v>1</v>
      </c>
    </row>
    <row r="17" spans="1:317" s="66" customFormat="1" ht="15.75" x14ac:dyDescent="0.25">
      <c r="A17" s="83">
        <v>4</v>
      </c>
      <c r="B17" s="91" t="s">
        <v>3371</v>
      </c>
      <c r="C17" s="68"/>
      <c r="D17" s="68"/>
      <c r="E17" s="68">
        <v>1</v>
      </c>
      <c r="F17" s="73"/>
      <c r="G17" s="73"/>
      <c r="H17" s="73">
        <v>1</v>
      </c>
      <c r="I17" s="73"/>
      <c r="J17" s="73">
        <v>1</v>
      </c>
      <c r="K17" s="73"/>
      <c r="L17" s="68"/>
      <c r="M17" s="68">
        <v>1</v>
      </c>
      <c r="N17" s="68"/>
      <c r="O17" s="68">
        <v>1</v>
      </c>
      <c r="P17" s="68"/>
      <c r="Q17" s="68"/>
      <c r="R17" s="68"/>
      <c r="S17" s="68"/>
      <c r="T17" s="68">
        <v>1</v>
      </c>
      <c r="U17" s="68"/>
      <c r="V17" s="68"/>
      <c r="W17" s="68">
        <v>1</v>
      </c>
      <c r="X17" s="68"/>
      <c r="Y17" s="68">
        <v>1</v>
      </c>
      <c r="Z17" s="68"/>
      <c r="AA17" s="68">
        <v>1</v>
      </c>
      <c r="AB17" s="68"/>
      <c r="AC17" s="68"/>
      <c r="AD17" s="68"/>
      <c r="AE17" s="68">
        <v>1</v>
      </c>
      <c r="AF17" s="68"/>
      <c r="AG17" s="68"/>
      <c r="AH17" s="68"/>
      <c r="AI17" s="68">
        <v>1</v>
      </c>
      <c r="AJ17" s="68"/>
      <c r="AK17" s="68">
        <v>1</v>
      </c>
      <c r="AL17" s="68"/>
      <c r="AM17" s="68">
        <v>1</v>
      </c>
      <c r="AN17" s="68"/>
      <c r="AO17" s="68"/>
      <c r="AP17" s="68"/>
      <c r="AQ17" s="68"/>
      <c r="AR17" s="68">
        <v>1</v>
      </c>
      <c r="AS17" s="68"/>
      <c r="AT17" s="68"/>
      <c r="AU17" s="68">
        <v>1</v>
      </c>
      <c r="AV17" s="68"/>
      <c r="AW17" s="68"/>
      <c r="AX17" s="68">
        <v>1</v>
      </c>
      <c r="AY17" s="68"/>
      <c r="AZ17" s="68"/>
      <c r="BA17" s="68">
        <v>1</v>
      </c>
      <c r="BB17" s="68"/>
      <c r="BC17" s="68"/>
      <c r="BD17" s="68">
        <v>1</v>
      </c>
      <c r="BE17" s="68"/>
      <c r="BF17" s="68"/>
      <c r="BG17" s="68">
        <v>1</v>
      </c>
      <c r="BH17" s="68"/>
      <c r="BI17" s="68">
        <v>1</v>
      </c>
      <c r="BJ17" s="68"/>
      <c r="BK17" s="68"/>
      <c r="BL17" s="68"/>
      <c r="BM17" s="85">
        <v>1</v>
      </c>
      <c r="BN17" s="85"/>
      <c r="BO17" s="85"/>
      <c r="BP17" s="68">
        <v>1</v>
      </c>
      <c r="BQ17" s="68"/>
      <c r="BR17" s="68"/>
      <c r="BS17" s="68">
        <v>1</v>
      </c>
      <c r="BT17" s="68"/>
      <c r="BU17" s="68"/>
      <c r="BV17" s="68">
        <v>1</v>
      </c>
      <c r="BW17" s="68"/>
      <c r="BX17" s="68"/>
      <c r="BY17" s="68">
        <v>1</v>
      </c>
      <c r="BZ17" s="86"/>
      <c r="CA17" s="86"/>
      <c r="CB17" s="86">
        <v>1</v>
      </c>
      <c r="CC17" s="86"/>
      <c r="CD17" s="86"/>
      <c r="CE17" s="86">
        <v>1</v>
      </c>
      <c r="CF17" s="86"/>
      <c r="CG17" s="86"/>
      <c r="CH17" s="86">
        <v>1</v>
      </c>
      <c r="CI17" s="86"/>
      <c r="CJ17" s="86"/>
      <c r="CK17" s="86">
        <v>1</v>
      </c>
      <c r="CL17" s="86"/>
      <c r="CM17" s="86"/>
      <c r="CN17" s="86">
        <v>1</v>
      </c>
      <c r="CO17" s="86"/>
      <c r="CP17" s="86"/>
      <c r="CQ17" s="86">
        <v>1</v>
      </c>
      <c r="CR17" s="86"/>
      <c r="CS17" s="86"/>
      <c r="CT17" s="86">
        <v>1</v>
      </c>
      <c r="CU17" s="86"/>
      <c r="CV17" s="86"/>
      <c r="CW17" s="86">
        <v>1</v>
      </c>
      <c r="CX17" s="86"/>
      <c r="CY17" s="86">
        <v>1</v>
      </c>
      <c r="CZ17" s="86"/>
      <c r="DA17" s="86"/>
      <c r="DB17" s="86"/>
      <c r="DC17" s="86">
        <v>1</v>
      </c>
      <c r="DD17" s="86"/>
      <c r="DE17" s="86">
        <v>1</v>
      </c>
      <c r="DF17" s="86"/>
      <c r="DG17" s="86"/>
      <c r="DH17" s="86"/>
      <c r="DI17" s="86">
        <v>1</v>
      </c>
      <c r="DJ17" s="86"/>
      <c r="DK17" s="86"/>
      <c r="DL17" s="86">
        <v>1</v>
      </c>
      <c r="DM17" s="86"/>
      <c r="DN17" s="86"/>
      <c r="DO17" s="86">
        <v>1</v>
      </c>
      <c r="DP17" s="86"/>
      <c r="DQ17" s="86"/>
      <c r="DR17" s="86">
        <v>1</v>
      </c>
      <c r="DS17" s="86"/>
      <c r="DT17" s="86">
        <v>1</v>
      </c>
      <c r="DU17" s="86"/>
      <c r="DV17" s="86"/>
      <c r="DW17" s="86"/>
      <c r="DX17" s="86">
        <v>1</v>
      </c>
      <c r="DY17" s="85"/>
      <c r="DZ17" s="85"/>
      <c r="EA17" s="85">
        <v>1</v>
      </c>
      <c r="EB17" s="85"/>
      <c r="EC17" s="85"/>
      <c r="ED17" s="85">
        <v>1</v>
      </c>
      <c r="EE17" s="85"/>
      <c r="EF17" s="85"/>
      <c r="EG17" s="85">
        <v>1</v>
      </c>
      <c r="EH17" s="85"/>
      <c r="EI17" s="85"/>
      <c r="EJ17" s="85">
        <v>1</v>
      </c>
      <c r="EK17" s="85"/>
      <c r="EL17" s="86"/>
      <c r="EM17" s="86">
        <v>1</v>
      </c>
      <c r="EN17" s="86"/>
      <c r="EO17" s="86"/>
      <c r="EP17" s="86">
        <v>1</v>
      </c>
      <c r="EQ17" s="85"/>
      <c r="ER17" s="85"/>
      <c r="ES17" s="85">
        <v>1</v>
      </c>
      <c r="ET17" s="85"/>
      <c r="EU17" s="85"/>
      <c r="EV17" s="85">
        <v>1</v>
      </c>
      <c r="EW17" s="85"/>
      <c r="EX17" s="85"/>
      <c r="EY17" s="85">
        <v>1</v>
      </c>
      <c r="EZ17" s="85"/>
      <c r="FA17" s="85">
        <v>1</v>
      </c>
      <c r="FB17" s="85"/>
      <c r="FC17" s="85"/>
      <c r="FD17" s="85">
        <v>1</v>
      </c>
      <c r="FE17" s="85"/>
      <c r="FF17" s="85"/>
      <c r="FG17" s="85"/>
      <c r="FH17" s="85">
        <v>1</v>
      </c>
      <c r="FI17" s="85"/>
      <c r="FJ17" s="85"/>
      <c r="FK17" s="85">
        <v>1</v>
      </c>
      <c r="FL17" s="85"/>
      <c r="FM17" s="85"/>
      <c r="FN17" s="85">
        <v>1</v>
      </c>
      <c r="FO17" s="85"/>
      <c r="FP17" s="85"/>
      <c r="FQ17" s="85">
        <v>1</v>
      </c>
      <c r="FR17" s="85"/>
      <c r="FS17" s="85"/>
      <c r="FT17" s="85">
        <v>1</v>
      </c>
      <c r="FU17" s="85"/>
      <c r="FV17" s="85">
        <v>1</v>
      </c>
      <c r="FW17" s="85"/>
      <c r="FX17" s="85"/>
      <c r="FY17" s="85">
        <v>1</v>
      </c>
      <c r="FZ17" s="85"/>
      <c r="GA17" s="85"/>
      <c r="GB17" s="85"/>
      <c r="GC17" s="85">
        <v>1</v>
      </c>
      <c r="GD17" s="85"/>
      <c r="GE17" s="85">
        <v>1</v>
      </c>
      <c r="GF17" s="85"/>
      <c r="GG17" s="85"/>
      <c r="GH17" s="85"/>
      <c r="GI17" s="85">
        <v>1</v>
      </c>
      <c r="GJ17" s="85"/>
      <c r="GK17" s="85"/>
      <c r="GL17" s="85">
        <v>1</v>
      </c>
      <c r="GM17" s="85"/>
      <c r="GN17" s="85"/>
      <c r="GO17" s="85">
        <v>1</v>
      </c>
      <c r="GP17" s="85"/>
      <c r="GQ17" s="85"/>
      <c r="GR17" s="85">
        <v>1</v>
      </c>
      <c r="GS17" s="85"/>
      <c r="GT17" s="85"/>
      <c r="GU17" s="85">
        <v>1</v>
      </c>
      <c r="GV17" s="85"/>
      <c r="GW17" s="85"/>
      <c r="GX17" s="85">
        <v>1</v>
      </c>
      <c r="GY17" s="85"/>
      <c r="GZ17" s="85"/>
      <c r="HA17" s="85">
        <v>1</v>
      </c>
      <c r="HB17" s="85"/>
      <c r="HC17" s="85"/>
      <c r="HD17" s="85">
        <v>1</v>
      </c>
      <c r="HE17" s="85"/>
      <c r="HF17" s="85"/>
      <c r="HG17" s="85">
        <v>1</v>
      </c>
      <c r="HH17" s="85"/>
      <c r="HI17" s="85"/>
      <c r="HJ17" s="85">
        <v>1</v>
      </c>
      <c r="HK17" s="85"/>
      <c r="HL17" s="85">
        <v>1</v>
      </c>
      <c r="HM17" s="85"/>
      <c r="HN17" s="85"/>
      <c r="HO17" s="85">
        <v>1</v>
      </c>
      <c r="HP17" s="85"/>
      <c r="HQ17" s="85"/>
      <c r="HR17" s="85"/>
      <c r="HS17" s="85">
        <v>1</v>
      </c>
      <c r="HT17" s="86"/>
      <c r="HU17" s="86"/>
      <c r="HV17" s="86">
        <v>1</v>
      </c>
      <c r="HW17" s="86"/>
      <c r="HX17" s="86">
        <v>1</v>
      </c>
      <c r="HY17" s="86"/>
      <c r="HZ17" s="86"/>
      <c r="IA17" s="86"/>
      <c r="IB17" s="86">
        <v>1</v>
      </c>
      <c r="IC17" s="86"/>
      <c r="ID17" s="86"/>
      <c r="IE17" s="86">
        <v>1</v>
      </c>
      <c r="IF17" s="86"/>
      <c r="IG17" s="86"/>
      <c r="IH17" s="86">
        <v>1</v>
      </c>
      <c r="II17" s="86"/>
      <c r="IJ17" s="86"/>
      <c r="IK17" s="86">
        <v>1</v>
      </c>
      <c r="IL17" s="86"/>
      <c r="IM17" s="86">
        <v>1</v>
      </c>
      <c r="IN17" s="86"/>
      <c r="IO17" s="86"/>
      <c r="IP17" s="86"/>
      <c r="IQ17" s="86">
        <v>1</v>
      </c>
      <c r="IR17" s="86"/>
      <c r="IS17" s="86"/>
      <c r="IT17" s="86">
        <v>1</v>
      </c>
      <c r="IU17" s="86"/>
      <c r="IV17" s="86"/>
      <c r="IW17" s="86">
        <v>1</v>
      </c>
      <c r="IX17" s="86"/>
      <c r="IY17" s="86"/>
      <c r="IZ17" s="86">
        <v>1</v>
      </c>
      <c r="JA17" s="86"/>
      <c r="JB17" s="86"/>
      <c r="JC17" s="86">
        <v>1</v>
      </c>
      <c r="JD17" s="86"/>
      <c r="JE17" s="86"/>
      <c r="JF17" s="86">
        <v>1</v>
      </c>
      <c r="JG17" s="86"/>
      <c r="JH17" s="86">
        <v>1</v>
      </c>
      <c r="JI17" s="86"/>
      <c r="JJ17" s="86"/>
      <c r="JK17" s="86">
        <v>1</v>
      </c>
      <c r="JL17" s="86"/>
      <c r="JM17" s="86"/>
      <c r="JN17" s="86">
        <v>1</v>
      </c>
      <c r="JO17" s="86"/>
      <c r="JP17" s="86"/>
      <c r="JQ17" s="86">
        <v>1</v>
      </c>
      <c r="JR17" s="86"/>
      <c r="JS17" s="86"/>
      <c r="JT17" s="86">
        <v>1</v>
      </c>
      <c r="JU17" s="86"/>
      <c r="JV17" s="86"/>
      <c r="JW17" s="86">
        <v>1</v>
      </c>
      <c r="JX17" s="86"/>
      <c r="JY17" s="86"/>
      <c r="JZ17" s="86"/>
      <c r="KA17" s="86">
        <v>1</v>
      </c>
      <c r="KB17" s="86"/>
      <c r="KC17" s="86"/>
      <c r="KD17" s="86">
        <v>1</v>
      </c>
      <c r="KE17" s="86"/>
      <c r="KF17" s="86"/>
      <c r="KG17" s="86">
        <v>1</v>
      </c>
      <c r="KH17" s="86"/>
      <c r="KI17" s="86"/>
      <c r="KJ17" s="86">
        <v>1</v>
      </c>
      <c r="KK17" s="86"/>
      <c r="KL17" s="86"/>
      <c r="KM17" s="86">
        <v>1</v>
      </c>
      <c r="KN17" s="86"/>
      <c r="KO17" s="86">
        <v>1</v>
      </c>
      <c r="KP17" s="86"/>
      <c r="KQ17" s="86"/>
      <c r="KR17" s="86"/>
      <c r="KS17" s="86">
        <v>1</v>
      </c>
      <c r="KT17" s="86"/>
      <c r="KU17" s="86"/>
      <c r="KV17" s="87">
        <v>1</v>
      </c>
      <c r="KW17" s="86"/>
      <c r="KX17" s="86"/>
      <c r="KY17" s="86">
        <v>1</v>
      </c>
      <c r="KZ17" s="86"/>
      <c r="LA17" s="86"/>
      <c r="LB17" s="86">
        <v>1</v>
      </c>
      <c r="LC17" s="86"/>
      <c r="LD17" s="86"/>
      <c r="LE17" s="86">
        <v>1</v>
      </c>
    </row>
    <row r="18" spans="1:317" s="66" customFormat="1" ht="16.5" thickBot="1" x14ac:dyDescent="0.3">
      <c r="A18" s="83">
        <v>5</v>
      </c>
      <c r="B18" s="91" t="s">
        <v>3372</v>
      </c>
      <c r="C18" s="68"/>
      <c r="D18" s="68">
        <v>1</v>
      </c>
      <c r="E18" s="68"/>
      <c r="F18" s="73"/>
      <c r="G18" s="73"/>
      <c r="H18" s="73">
        <v>1</v>
      </c>
      <c r="I18" s="73"/>
      <c r="J18" s="73">
        <v>1</v>
      </c>
      <c r="K18" s="73"/>
      <c r="L18" s="68"/>
      <c r="M18" s="68">
        <v>1</v>
      </c>
      <c r="N18" s="68"/>
      <c r="O18" s="68"/>
      <c r="P18" s="68">
        <v>1</v>
      </c>
      <c r="Q18" s="68"/>
      <c r="R18" s="68"/>
      <c r="S18" s="68">
        <v>1</v>
      </c>
      <c r="T18" s="68"/>
      <c r="U18" s="68"/>
      <c r="V18" s="68">
        <v>1</v>
      </c>
      <c r="W18" s="68"/>
      <c r="X18" s="68"/>
      <c r="Y18" s="68">
        <v>1</v>
      </c>
      <c r="Z18" s="68"/>
      <c r="AA18" s="68">
        <v>1</v>
      </c>
      <c r="AB18" s="68"/>
      <c r="AC18" s="68"/>
      <c r="AD18" s="68"/>
      <c r="AE18" s="68">
        <v>1</v>
      </c>
      <c r="AF18" s="68"/>
      <c r="AG18" s="68"/>
      <c r="AH18" s="68">
        <v>1</v>
      </c>
      <c r="AI18" s="68"/>
      <c r="AJ18" s="68"/>
      <c r="AK18" s="68">
        <v>1</v>
      </c>
      <c r="AL18" s="68"/>
      <c r="AM18" s="68">
        <v>1</v>
      </c>
      <c r="AN18" s="68"/>
      <c r="AO18" s="68"/>
      <c r="AP18" s="68"/>
      <c r="AQ18" s="68">
        <v>1</v>
      </c>
      <c r="AR18" s="68"/>
      <c r="AS18" s="68"/>
      <c r="AT18" s="68">
        <v>1</v>
      </c>
      <c r="AU18" s="68"/>
      <c r="AV18" s="68"/>
      <c r="AW18" s="68"/>
      <c r="AX18" s="68">
        <v>1</v>
      </c>
      <c r="AY18" s="68"/>
      <c r="AZ18" s="68">
        <v>1</v>
      </c>
      <c r="BA18" s="68"/>
      <c r="BB18" s="68"/>
      <c r="BC18" s="68"/>
      <c r="BD18" s="68">
        <v>1</v>
      </c>
      <c r="BE18" s="68"/>
      <c r="BF18" s="68"/>
      <c r="BG18" s="68">
        <v>1</v>
      </c>
      <c r="BH18" s="68"/>
      <c r="BI18" s="68"/>
      <c r="BJ18" s="68">
        <v>1</v>
      </c>
      <c r="BK18" s="68"/>
      <c r="BL18" s="68"/>
      <c r="BM18" s="85">
        <v>1</v>
      </c>
      <c r="BN18" s="85"/>
      <c r="BO18" s="85"/>
      <c r="BP18" s="68">
        <v>1</v>
      </c>
      <c r="BQ18" s="68"/>
      <c r="BR18" s="68"/>
      <c r="BS18" s="68">
        <v>1</v>
      </c>
      <c r="BT18" s="68"/>
      <c r="BU18" s="68"/>
      <c r="BV18" s="68">
        <v>1</v>
      </c>
      <c r="BW18" s="68"/>
      <c r="BX18" s="68"/>
      <c r="BY18" s="68">
        <v>1</v>
      </c>
      <c r="BZ18" s="86"/>
      <c r="CA18" s="86"/>
      <c r="CB18" s="86">
        <v>1</v>
      </c>
      <c r="CC18" s="86"/>
      <c r="CD18" s="86"/>
      <c r="CE18" s="86">
        <v>1</v>
      </c>
      <c r="CF18" s="86"/>
      <c r="CG18" s="86"/>
      <c r="CH18" s="86">
        <v>1</v>
      </c>
      <c r="CI18" s="86"/>
      <c r="CJ18" s="86"/>
      <c r="CK18" s="86">
        <v>1</v>
      </c>
      <c r="CL18" s="86"/>
      <c r="CM18" s="86"/>
      <c r="CN18" s="86">
        <v>1</v>
      </c>
      <c r="CO18" s="86"/>
      <c r="CP18" s="86"/>
      <c r="CQ18" s="86">
        <v>1</v>
      </c>
      <c r="CR18" s="86"/>
      <c r="CS18" s="86"/>
      <c r="CT18" s="86">
        <v>1</v>
      </c>
      <c r="CU18" s="86"/>
      <c r="CV18" s="86"/>
      <c r="CW18" s="86">
        <v>1</v>
      </c>
      <c r="CX18" s="86"/>
      <c r="CY18" s="86">
        <v>1</v>
      </c>
      <c r="CZ18" s="86"/>
      <c r="DA18" s="86"/>
      <c r="DB18" s="86"/>
      <c r="DC18" s="86">
        <v>1</v>
      </c>
      <c r="DD18" s="86"/>
      <c r="DE18" s="86">
        <v>1</v>
      </c>
      <c r="DF18" s="86"/>
      <c r="DG18" s="86"/>
      <c r="DH18" s="86"/>
      <c r="DI18" s="86">
        <v>1</v>
      </c>
      <c r="DJ18" s="86"/>
      <c r="DK18" s="86"/>
      <c r="DL18" s="86">
        <v>1</v>
      </c>
      <c r="DM18" s="86"/>
      <c r="DN18" s="86">
        <v>1</v>
      </c>
      <c r="DO18" s="86"/>
      <c r="DP18" s="86"/>
      <c r="DQ18" s="86">
        <v>1</v>
      </c>
      <c r="DR18" s="86"/>
      <c r="DS18" s="86"/>
      <c r="DT18" s="86">
        <v>1</v>
      </c>
      <c r="DU18" s="86"/>
      <c r="DV18" s="86"/>
      <c r="DW18" s="86">
        <v>1</v>
      </c>
      <c r="DX18" s="86"/>
      <c r="DY18" s="85"/>
      <c r="DZ18" s="85"/>
      <c r="EA18" s="85">
        <v>1</v>
      </c>
      <c r="EB18" s="85"/>
      <c r="EC18" s="85">
        <v>1</v>
      </c>
      <c r="ED18" s="85"/>
      <c r="EE18" s="85"/>
      <c r="EF18" s="85">
        <v>1</v>
      </c>
      <c r="EG18" s="85"/>
      <c r="EH18" s="85"/>
      <c r="EI18" s="85"/>
      <c r="EJ18" s="85">
        <v>1</v>
      </c>
      <c r="EK18" s="85"/>
      <c r="EL18" s="86"/>
      <c r="EM18" s="86">
        <v>1</v>
      </c>
      <c r="EN18" s="86"/>
      <c r="EO18" s="86"/>
      <c r="EP18" s="86">
        <v>1</v>
      </c>
      <c r="EQ18" s="85"/>
      <c r="ER18" s="85"/>
      <c r="ES18" s="85">
        <v>1</v>
      </c>
      <c r="ET18" s="85"/>
      <c r="EU18" s="85"/>
      <c r="EV18" s="85">
        <v>1</v>
      </c>
      <c r="EW18" s="85"/>
      <c r="EX18" s="85"/>
      <c r="EY18" s="85">
        <v>1</v>
      </c>
      <c r="EZ18" s="85"/>
      <c r="FA18" s="85">
        <v>1</v>
      </c>
      <c r="FB18" s="85"/>
      <c r="FC18" s="85"/>
      <c r="FD18" s="85">
        <v>1</v>
      </c>
      <c r="FE18" s="85"/>
      <c r="FF18" s="85"/>
      <c r="FG18" s="85"/>
      <c r="FH18" s="85">
        <v>1</v>
      </c>
      <c r="FI18" s="85"/>
      <c r="FJ18" s="85"/>
      <c r="FK18" s="85">
        <v>1</v>
      </c>
      <c r="FL18" s="85"/>
      <c r="FM18" s="85"/>
      <c r="FN18" s="85">
        <v>1</v>
      </c>
      <c r="FO18" s="85"/>
      <c r="FP18" s="85"/>
      <c r="FQ18" s="85">
        <v>1</v>
      </c>
      <c r="FR18" s="85"/>
      <c r="FS18" s="85"/>
      <c r="FT18" s="85">
        <v>1</v>
      </c>
      <c r="FU18" s="85"/>
      <c r="FV18" s="85">
        <v>1</v>
      </c>
      <c r="FW18" s="85"/>
      <c r="FX18" s="85"/>
      <c r="FY18" s="85">
        <v>1</v>
      </c>
      <c r="FZ18" s="85"/>
      <c r="GA18" s="85"/>
      <c r="GB18" s="85"/>
      <c r="GC18" s="85">
        <v>1</v>
      </c>
      <c r="GD18" s="85"/>
      <c r="GE18" s="85">
        <v>1</v>
      </c>
      <c r="GF18" s="85"/>
      <c r="GG18" s="85"/>
      <c r="GH18" s="85"/>
      <c r="GI18" s="85">
        <v>1</v>
      </c>
      <c r="GJ18" s="85"/>
      <c r="GK18" s="85"/>
      <c r="GL18" s="85">
        <v>1</v>
      </c>
      <c r="GM18" s="85"/>
      <c r="GN18" s="85"/>
      <c r="GO18" s="85">
        <v>1</v>
      </c>
      <c r="GP18" s="85"/>
      <c r="GQ18" s="85"/>
      <c r="GR18" s="85">
        <v>1</v>
      </c>
      <c r="GS18" s="85"/>
      <c r="GT18" s="85"/>
      <c r="GU18" s="85">
        <v>1</v>
      </c>
      <c r="GV18" s="85"/>
      <c r="GW18" s="85"/>
      <c r="GX18" s="85">
        <v>1</v>
      </c>
      <c r="GY18" s="85"/>
      <c r="GZ18" s="85"/>
      <c r="HA18" s="85">
        <v>1</v>
      </c>
      <c r="HB18" s="85"/>
      <c r="HC18" s="85"/>
      <c r="HD18" s="85">
        <v>1</v>
      </c>
      <c r="HE18" s="85"/>
      <c r="HF18" s="85"/>
      <c r="HG18" s="85">
        <v>1</v>
      </c>
      <c r="HH18" s="85"/>
      <c r="HI18" s="85"/>
      <c r="HJ18" s="85">
        <v>1</v>
      </c>
      <c r="HK18" s="85"/>
      <c r="HL18" s="85">
        <v>1</v>
      </c>
      <c r="HM18" s="85"/>
      <c r="HN18" s="85"/>
      <c r="HO18" s="85">
        <v>1</v>
      </c>
      <c r="HP18" s="85"/>
      <c r="HQ18" s="85"/>
      <c r="HR18" s="85"/>
      <c r="HS18" s="85">
        <v>1</v>
      </c>
      <c r="HT18" s="86"/>
      <c r="HU18" s="86"/>
      <c r="HV18" s="86">
        <v>1</v>
      </c>
      <c r="HW18" s="86"/>
      <c r="HX18" s="86">
        <v>1</v>
      </c>
      <c r="HY18" s="86"/>
      <c r="HZ18" s="86"/>
      <c r="IA18" s="86"/>
      <c r="IB18" s="86">
        <v>1</v>
      </c>
      <c r="IC18" s="86"/>
      <c r="ID18" s="86"/>
      <c r="IE18" s="86">
        <v>1</v>
      </c>
      <c r="IF18" s="86"/>
      <c r="IG18" s="86"/>
      <c r="IH18" s="86">
        <v>1</v>
      </c>
      <c r="II18" s="86"/>
      <c r="IJ18" s="86"/>
      <c r="IK18" s="86">
        <v>1</v>
      </c>
      <c r="IL18" s="86"/>
      <c r="IM18" s="86">
        <v>1</v>
      </c>
      <c r="IN18" s="86"/>
      <c r="IO18" s="86"/>
      <c r="IP18" s="86"/>
      <c r="IQ18" s="86">
        <v>1</v>
      </c>
      <c r="IR18" s="86"/>
      <c r="IS18" s="86"/>
      <c r="IT18" s="86">
        <v>1</v>
      </c>
      <c r="IU18" s="86"/>
      <c r="IV18" s="86"/>
      <c r="IW18" s="86">
        <v>1</v>
      </c>
      <c r="IX18" s="86"/>
      <c r="IY18" s="86"/>
      <c r="IZ18" s="86">
        <v>1</v>
      </c>
      <c r="JA18" s="86"/>
      <c r="JB18" s="86"/>
      <c r="JC18" s="86">
        <v>1</v>
      </c>
      <c r="JD18" s="86"/>
      <c r="JE18" s="86"/>
      <c r="JF18" s="86">
        <v>1</v>
      </c>
      <c r="JG18" s="86"/>
      <c r="JH18" s="86">
        <v>1</v>
      </c>
      <c r="JI18" s="86"/>
      <c r="JJ18" s="86"/>
      <c r="JK18" s="86">
        <v>1</v>
      </c>
      <c r="JL18" s="86"/>
      <c r="JM18" s="86"/>
      <c r="JN18" s="86">
        <v>1</v>
      </c>
      <c r="JO18" s="86"/>
      <c r="JP18" s="86"/>
      <c r="JQ18" s="86">
        <v>1</v>
      </c>
      <c r="JR18" s="86"/>
      <c r="JS18" s="86"/>
      <c r="JT18" s="86">
        <v>1</v>
      </c>
      <c r="JU18" s="86"/>
      <c r="JV18" s="86"/>
      <c r="JW18" s="86">
        <v>1</v>
      </c>
      <c r="JX18" s="86"/>
      <c r="JY18" s="86"/>
      <c r="JZ18" s="86">
        <v>1</v>
      </c>
      <c r="KA18" s="86"/>
      <c r="KB18" s="86"/>
      <c r="KC18" s="86"/>
      <c r="KD18" s="86">
        <v>1</v>
      </c>
      <c r="KE18" s="86"/>
      <c r="KF18" s="86">
        <v>1</v>
      </c>
      <c r="KG18" s="86"/>
      <c r="KH18" s="86"/>
      <c r="KI18" s="86"/>
      <c r="KJ18" s="86">
        <v>1</v>
      </c>
      <c r="KK18" s="86"/>
      <c r="KL18" s="86"/>
      <c r="KM18" s="86">
        <v>1</v>
      </c>
      <c r="KN18" s="86"/>
      <c r="KO18" s="86">
        <v>1</v>
      </c>
      <c r="KP18" s="86"/>
      <c r="KQ18" s="86"/>
      <c r="KR18" s="86">
        <v>1</v>
      </c>
      <c r="KS18" s="86"/>
      <c r="KT18" s="86"/>
      <c r="KU18" s="86"/>
      <c r="KV18" s="87">
        <v>1</v>
      </c>
      <c r="KW18" s="86"/>
      <c r="KX18" s="86"/>
      <c r="KY18" s="86">
        <v>1</v>
      </c>
      <c r="KZ18" s="86"/>
      <c r="LA18" s="86"/>
      <c r="LB18" s="86">
        <v>1</v>
      </c>
      <c r="LC18" s="86"/>
      <c r="LD18" s="86"/>
      <c r="LE18" s="86">
        <v>1</v>
      </c>
    </row>
    <row r="19" spans="1:317" s="66" customFormat="1" ht="16.5" thickBot="1" x14ac:dyDescent="0.3">
      <c r="A19" s="83">
        <v>6</v>
      </c>
      <c r="B19" s="92" t="s">
        <v>3373</v>
      </c>
      <c r="C19" s="68"/>
      <c r="D19" s="68"/>
      <c r="E19" s="68">
        <v>1</v>
      </c>
      <c r="F19" s="73"/>
      <c r="G19" s="73">
        <v>1</v>
      </c>
      <c r="H19" s="73"/>
      <c r="I19" s="73"/>
      <c r="J19" s="73">
        <v>1</v>
      </c>
      <c r="K19" s="73"/>
      <c r="L19" s="68">
        <v>1</v>
      </c>
      <c r="M19" s="68"/>
      <c r="N19" s="68"/>
      <c r="O19" s="68">
        <v>1</v>
      </c>
      <c r="P19" s="68"/>
      <c r="Q19" s="68"/>
      <c r="R19" s="68"/>
      <c r="S19" s="68">
        <v>1</v>
      </c>
      <c r="T19" s="68"/>
      <c r="U19" s="68"/>
      <c r="V19" s="68">
        <v>1</v>
      </c>
      <c r="W19" s="68"/>
      <c r="X19" s="68"/>
      <c r="Y19" s="68">
        <v>1</v>
      </c>
      <c r="Z19" s="68"/>
      <c r="AA19" s="68">
        <v>1</v>
      </c>
      <c r="AB19" s="68"/>
      <c r="AC19" s="68"/>
      <c r="AD19" s="68"/>
      <c r="AE19" s="68">
        <v>1</v>
      </c>
      <c r="AF19" s="68"/>
      <c r="AG19" s="68"/>
      <c r="AH19" s="68">
        <v>1</v>
      </c>
      <c r="AI19" s="68"/>
      <c r="AJ19" s="68"/>
      <c r="AK19" s="68">
        <v>1</v>
      </c>
      <c r="AL19" s="68"/>
      <c r="AM19" s="68">
        <v>1</v>
      </c>
      <c r="AN19" s="68"/>
      <c r="AO19" s="68"/>
      <c r="AP19" s="68"/>
      <c r="AQ19" s="68">
        <v>1</v>
      </c>
      <c r="AR19" s="68"/>
      <c r="AS19" s="68"/>
      <c r="AT19" s="68">
        <v>1</v>
      </c>
      <c r="AU19" s="68"/>
      <c r="AV19" s="68"/>
      <c r="AW19" s="68"/>
      <c r="AX19" s="68">
        <v>1</v>
      </c>
      <c r="AY19" s="68"/>
      <c r="AZ19" s="68">
        <v>1</v>
      </c>
      <c r="BA19" s="68"/>
      <c r="BB19" s="68"/>
      <c r="BC19" s="68">
        <v>1</v>
      </c>
      <c r="BD19" s="68"/>
      <c r="BE19" s="68"/>
      <c r="BF19" s="68">
        <v>1</v>
      </c>
      <c r="BG19" s="68"/>
      <c r="BH19" s="68"/>
      <c r="BI19" s="68"/>
      <c r="BJ19" s="68">
        <v>1</v>
      </c>
      <c r="BK19" s="68"/>
      <c r="BL19" s="68"/>
      <c r="BM19" s="85">
        <v>1</v>
      </c>
      <c r="BN19" s="85"/>
      <c r="BO19" s="85">
        <v>1</v>
      </c>
      <c r="BP19" s="68"/>
      <c r="BQ19" s="68"/>
      <c r="BR19" s="68"/>
      <c r="BS19" s="68">
        <v>1</v>
      </c>
      <c r="BT19" s="68"/>
      <c r="BU19" s="68"/>
      <c r="BV19" s="68">
        <v>1</v>
      </c>
      <c r="BW19" s="68"/>
      <c r="BX19" s="68">
        <v>1</v>
      </c>
      <c r="BY19" s="68"/>
      <c r="BZ19" s="86"/>
      <c r="CA19" s="86"/>
      <c r="CB19" s="86">
        <v>1</v>
      </c>
      <c r="CC19" s="86"/>
      <c r="CD19" s="86"/>
      <c r="CE19" s="86">
        <v>1</v>
      </c>
      <c r="CF19" s="86"/>
      <c r="CG19" s="86"/>
      <c r="CH19" s="86">
        <v>1</v>
      </c>
      <c r="CI19" s="86"/>
      <c r="CJ19" s="86"/>
      <c r="CK19" s="86">
        <v>1</v>
      </c>
      <c r="CL19" s="86"/>
      <c r="CM19" s="86">
        <v>1</v>
      </c>
      <c r="CN19" s="86"/>
      <c r="CO19" s="86"/>
      <c r="CP19" s="86">
        <v>1</v>
      </c>
      <c r="CQ19" s="86"/>
      <c r="CR19" s="86"/>
      <c r="CS19" s="86"/>
      <c r="CT19" s="86">
        <v>1</v>
      </c>
      <c r="CU19" s="86"/>
      <c r="CV19" s="86"/>
      <c r="CW19" s="86">
        <v>1</v>
      </c>
      <c r="CX19" s="86"/>
      <c r="CY19" s="86">
        <v>1</v>
      </c>
      <c r="CZ19" s="86"/>
      <c r="DA19" s="86"/>
      <c r="DB19" s="86"/>
      <c r="DC19" s="86">
        <v>1</v>
      </c>
      <c r="DD19" s="86">
        <v>1</v>
      </c>
      <c r="DE19" s="86"/>
      <c r="DF19" s="86"/>
      <c r="DG19" s="86"/>
      <c r="DH19" s="86">
        <v>1</v>
      </c>
      <c r="DI19" s="86"/>
      <c r="DJ19" s="86"/>
      <c r="DK19" s="86">
        <v>1</v>
      </c>
      <c r="DL19" s="86"/>
      <c r="DM19" s="86"/>
      <c r="DN19" s="86">
        <v>1</v>
      </c>
      <c r="DO19" s="86"/>
      <c r="DP19" s="86"/>
      <c r="DQ19" s="86">
        <v>1</v>
      </c>
      <c r="DR19" s="86"/>
      <c r="DS19" s="86"/>
      <c r="DT19" s="86">
        <v>1</v>
      </c>
      <c r="DU19" s="86"/>
      <c r="DV19" s="86"/>
      <c r="DW19" s="86">
        <v>1</v>
      </c>
      <c r="DX19" s="86"/>
      <c r="DY19" s="85"/>
      <c r="DZ19" s="85">
        <v>1</v>
      </c>
      <c r="EA19" s="85"/>
      <c r="EB19" s="85"/>
      <c r="EC19" s="85">
        <v>1</v>
      </c>
      <c r="ED19" s="85"/>
      <c r="EE19" s="85"/>
      <c r="EF19" s="85">
        <v>1</v>
      </c>
      <c r="EG19" s="85"/>
      <c r="EH19" s="85"/>
      <c r="EI19" s="85">
        <v>1</v>
      </c>
      <c r="EJ19" s="85"/>
      <c r="EK19" s="85"/>
      <c r="EL19" s="86">
        <v>1</v>
      </c>
      <c r="EM19" s="86"/>
      <c r="EN19" s="86"/>
      <c r="EO19" s="86">
        <v>1</v>
      </c>
      <c r="EP19" s="86"/>
      <c r="EQ19" s="85"/>
      <c r="ER19" s="85"/>
      <c r="ES19" s="85">
        <v>1</v>
      </c>
      <c r="ET19" s="85"/>
      <c r="EU19" s="85"/>
      <c r="EV19" s="85">
        <v>1</v>
      </c>
      <c r="EW19" s="85"/>
      <c r="EX19" s="85">
        <v>1</v>
      </c>
      <c r="EY19" s="85"/>
      <c r="EZ19" s="85"/>
      <c r="FA19" s="85">
        <v>1</v>
      </c>
      <c r="FB19" s="85"/>
      <c r="FC19" s="85"/>
      <c r="FD19" s="85">
        <v>1</v>
      </c>
      <c r="FE19" s="85"/>
      <c r="FF19" s="85"/>
      <c r="FG19" s="85">
        <v>1</v>
      </c>
      <c r="FH19" s="85"/>
      <c r="FI19" s="85"/>
      <c r="FJ19" s="85">
        <v>1</v>
      </c>
      <c r="FK19" s="85"/>
      <c r="FL19" s="85"/>
      <c r="FM19" s="85"/>
      <c r="FN19" s="85">
        <v>1</v>
      </c>
      <c r="FO19" s="85"/>
      <c r="FP19" s="85">
        <v>1</v>
      </c>
      <c r="FQ19" s="85"/>
      <c r="FR19" s="85"/>
      <c r="FS19" s="85">
        <v>1</v>
      </c>
      <c r="FT19" s="85"/>
      <c r="FU19" s="85"/>
      <c r="FV19" s="85">
        <v>1</v>
      </c>
      <c r="FW19" s="85"/>
      <c r="FX19" s="85"/>
      <c r="FY19" s="85">
        <v>1</v>
      </c>
      <c r="FZ19" s="85"/>
      <c r="GA19" s="85"/>
      <c r="GB19" s="85"/>
      <c r="GC19" s="85">
        <v>1</v>
      </c>
      <c r="GD19" s="85"/>
      <c r="GE19" s="85">
        <v>1</v>
      </c>
      <c r="GF19" s="85"/>
      <c r="GG19" s="85"/>
      <c r="GH19" s="85">
        <v>1</v>
      </c>
      <c r="GI19" s="85"/>
      <c r="GJ19" s="85"/>
      <c r="GK19" s="85">
        <v>1</v>
      </c>
      <c r="GL19" s="85"/>
      <c r="GM19" s="85"/>
      <c r="GN19" s="85">
        <v>1</v>
      </c>
      <c r="GO19" s="85"/>
      <c r="GP19" s="85"/>
      <c r="GQ19" s="85">
        <v>1</v>
      </c>
      <c r="GR19" s="85"/>
      <c r="GS19" s="85"/>
      <c r="GT19" s="85"/>
      <c r="GU19" s="85">
        <v>1</v>
      </c>
      <c r="GV19" s="85"/>
      <c r="GW19" s="85"/>
      <c r="GX19" s="85">
        <v>1</v>
      </c>
      <c r="GY19" s="85"/>
      <c r="GZ19" s="85"/>
      <c r="HA19" s="85">
        <v>1</v>
      </c>
      <c r="HB19" s="85"/>
      <c r="HC19" s="85">
        <v>1</v>
      </c>
      <c r="HD19" s="85"/>
      <c r="HE19" s="85"/>
      <c r="HF19" s="85">
        <v>1</v>
      </c>
      <c r="HG19" s="85"/>
      <c r="HH19" s="85"/>
      <c r="HI19" s="85"/>
      <c r="HJ19" s="85">
        <v>1</v>
      </c>
      <c r="HK19" s="85"/>
      <c r="HL19" s="85">
        <v>1</v>
      </c>
      <c r="HM19" s="85"/>
      <c r="HN19" s="85"/>
      <c r="HO19" s="85">
        <v>1</v>
      </c>
      <c r="HP19" s="85"/>
      <c r="HQ19" s="85"/>
      <c r="HR19" s="85">
        <v>1</v>
      </c>
      <c r="HS19" s="85"/>
      <c r="HT19" s="86"/>
      <c r="HU19" s="86"/>
      <c r="HV19" s="86">
        <v>1</v>
      </c>
      <c r="HW19" s="86"/>
      <c r="HX19" s="86">
        <v>1</v>
      </c>
      <c r="HY19" s="86"/>
      <c r="HZ19" s="86"/>
      <c r="IA19" s="86">
        <v>1</v>
      </c>
      <c r="IB19" s="86"/>
      <c r="IC19" s="86"/>
      <c r="ID19" s="86">
        <v>1</v>
      </c>
      <c r="IE19" s="86"/>
      <c r="IF19" s="86"/>
      <c r="IG19" s="86">
        <v>1</v>
      </c>
      <c r="IH19" s="86"/>
      <c r="II19" s="86"/>
      <c r="IJ19" s="86">
        <v>1</v>
      </c>
      <c r="IK19" s="86"/>
      <c r="IL19" s="86"/>
      <c r="IM19" s="86">
        <v>1</v>
      </c>
      <c r="IN19" s="86"/>
      <c r="IO19" s="86"/>
      <c r="IP19" s="86">
        <v>1</v>
      </c>
      <c r="IQ19" s="86"/>
      <c r="IR19" s="86"/>
      <c r="IS19" s="86">
        <v>1</v>
      </c>
      <c r="IT19" s="86"/>
      <c r="IU19" s="86"/>
      <c r="IV19" s="86">
        <v>1</v>
      </c>
      <c r="IW19" s="86"/>
      <c r="IX19" s="86"/>
      <c r="IY19" s="86">
        <v>1</v>
      </c>
      <c r="IZ19" s="86"/>
      <c r="JA19" s="86"/>
      <c r="JB19" s="86">
        <v>1</v>
      </c>
      <c r="JC19" s="86"/>
      <c r="JD19" s="86"/>
      <c r="JE19" s="86"/>
      <c r="JF19" s="86">
        <v>1</v>
      </c>
      <c r="JG19" s="86"/>
      <c r="JH19" s="86">
        <v>1</v>
      </c>
      <c r="JI19" s="86"/>
      <c r="JJ19" s="86"/>
      <c r="JK19" s="86">
        <v>1</v>
      </c>
      <c r="JL19" s="86"/>
      <c r="JM19" s="86"/>
      <c r="JN19" s="86">
        <v>1</v>
      </c>
      <c r="JO19" s="86"/>
      <c r="JP19" s="86"/>
      <c r="JQ19" s="86">
        <v>1</v>
      </c>
      <c r="JR19" s="86"/>
      <c r="JS19" s="86"/>
      <c r="JT19" s="86">
        <v>1</v>
      </c>
      <c r="JU19" s="86"/>
      <c r="JV19" s="86"/>
      <c r="JW19" s="86">
        <v>1</v>
      </c>
      <c r="JX19" s="86"/>
      <c r="JY19" s="86"/>
      <c r="JZ19" s="86">
        <v>1</v>
      </c>
      <c r="KA19" s="86"/>
      <c r="KB19" s="86"/>
      <c r="KC19" s="86">
        <v>1</v>
      </c>
      <c r="KD19" s="86"/>
      <c r="KE19" s="86"/>
      <c r="KF19" s="86">
        <v>1</v>
      </c>
      <c r="KG19" s="86"/>
      <c r="KH19" s="86"/>
      <c r="KI19" s="86">
        <v>1</v>
      </c>
      <c r="KJ19" s="86"/>
      <c r="KK19" s="86"/>
      <c r="KL19" s="86"/>
      <c r="KM19" s="86">
        <v>1</v>
      </c>
      <c r="KN19" s="86"/>
      <c r="KO19" s="86">
        <v>1</v>
      </c>
      <c r="KP19" s="86"/>
      <c r="KQ19" s="86"/>
      <c r="KR19" s="86">
        <v>1</v>
      </c>
      <c r="KS19" s="86"/>
      <c r="KT19" s="86"/>
      <c r="KU19" s="86"/>
      <c r="KV19" s="87">
        <v>1</v>
      </c>
      <c r="KW19" s="86"/>
      <c r="KX19" s="86">
        <v>1</v>
      </c>
      <c r="KY19" s="86"/>
      <c r="KZ19" s="86"/>
      <c r="LA19" s="86">
        <v>1</v>
      </c>
      <c r="LB19" s="86"/>
      <c r="LC19" s="86"/>
      <c r="LD19" s="86"/>
      <c r="LE19" s="86">
        <v>1</v>
      </c>
    </row>
    <row r="20" spans="1:317" s="67" customFormat="1" ht="16.5" thickBot="1" x14ac:dyDescent="0.3">
      <c r="A20" s="83">
        <v>7</v>
      </c>
      <c r="B20" s="93" t="s">
        <v>3374</v>
      </c>
      <c r="C20" s="73"/>
      <c r="D20" s="73">
        <v>1</v>
      </c>
      <c r="E20" s="73"/>
      <c r="F20" s="73">
        <v>1</v>
      </c>
      <c r="G20" s="73"/>
      <c r="H20" s="73"/>
      <c r="I20" s="73">
        <v>1</v>
      </c>
      <c r="J20" s="73"/>
      <c r="K20" s="73"/>
      <c r="L20" s="73">
        <v>1</v>
      </c>
      <c r="M20" s="73"/>
      <c r="N20" s="73"/>
      <c r="O20" s="73">
        <v>1</v>
      </c>
      <c r="P20" s="73"/>
      <c r="Q20" s="73"/>
      <c r="R20" s="73"/>
      <c r="S20" s="73">
        <v>1</v>
      </c>
      <c r="T20" s="73"/>
      <c r="U20" s="73"/>
      <c r="V20" s="73">
        <v>1</v>
      </c>
      <c r="W20" s="73"/>
      <c r="X20" s="73"/>
      <c r="Y20" s="73">
        <v>1</v>
      </c>
      <c r="Z20" s="73"/>
      <c r="AA20" s="73">
        <v>1</v>
      </c>
      <c r="AB20" s="73"/>
      <c r="AC20" s="73"/>
      <c r="AD20" s="73">
        <v>1</v>
      </c>
      <c r="AE20" s="73"/>
      <c r="AF20" s="73"/>
      <c r="AG20" s="73"/>
      <c r="AH20" s="73">
        <v>1</v>
      </c>
      <c r="AI20" s="73"/>
      <c r="AJ20" s="73"/>
      <c r="AK20" s="73">
        <v>1</v>
      </c>
      <c r="AL20" s="73"/>
      <c r="AM20" s="73">
        <v>1</v>
      </c>
      <c r="AN20" s="73"/>
      <c r="AO20" s="73"/>
      <c r="AP20" s="73"/>
      <c r="AQ20" s="73">
        <v>1</v>
      </c>
      <c r="AR20" s="73"/>
      <c r="AS20" s="73"/>
      <c r="AT20" s="73">
        <v>1</v>
      </c>
      <c r="AU20" s="73"/>
      <c r="AV20" s="73"/>
      <c r="AW20" s="73"/>
      <c r="AX20" s="73">
        <v>1</v>
      </c>
      <c r="AY20" s="73"/>
      <c r="AZ20" s="73">
        <v>1</v>
      </c>
      <c r="BA20" s="73"/>
      <c r="BB20" s="73"/>
      <c r="BC20" s="73">
        <v>1</v>
      </c>
      <c r="BD20" s="73"/>
      <c r="BE20" s="73"/>
      <c r="BF20" s="73">
        <v>1</v>
      </c>
      <c r="BG20" s="73"/>
      <c r="BH20" s="73"/>
      <c r="BI20" s="73"/>
      <c r="BJ20" s="73">
        <v>1</v>
      </c>
      <c r="BK20" s="73"/>
      <c r="BL20" s="73"/>
      <c r="BM20" s="73">
        <v>1</v>
      </c>
      <c r="BN20" s="73"/>
      <c r="BO20" s="73"/>
      <c r="BP20" s="73">
        <v>1</v>
      </c>
      <c r="BQ20" s="73"/>
      <c r="BR20" s="73"/>
      <c r="BS20" s="73">
        <v>1</v>
      </c>
      <c r="BT20" s="73"/>
      <c r="BU20" s="73"/>
      <c r="BV20" s="73">
        <v>1</v>
      </c>
      <c r="BW20" s="73"/>
      <c r="BX20" s="73">
        <v>1</v>
      </c>
      <c r="BY20" s="73"/>
      <c r="BZ20" s="73"/>
      <c r="CA20" s="73"/>
      <c r="CB20" s="73">
        <v>1</v>
      </c>
      <c r="CC20" s="73"/>
      <c r="CD20" s="73"/>
      <c r="CE20" s="73">
        <v>1</v>
      </c>
      <c r="CF20" s="73"/>
      <c r="CG20" s="73"/>
      <c r="CH20" s="73">
        <v>1</v>
      </c>
      <c r="CI20" s="73"/>
      <c r="CJ20" s="73">
        <v>1</v>
      </c>
      <c r="CK20" s="73"/>
      <c r="CL20" s="73"/>
      <c r="CM20" s="73"/>
      <c r="CN20" s="73">
        <v>1</v>
      </c>
      <c r="CO20" s="73"/>
      <c r="CP20" s="73">
        <v>1</v>
      </c>
      <c r="CQ20" s="73"/>
      <c r="CR20" s="73"/>
      <c r="CS20" s="73"/>
      <c r="CT20" s="73">
        <v>1</v>
      </c>
      <c r="CU20" s="73"/>
      <c r="CV20" s="73">
        <v>1</v>
      </c>
      <c r="CW20" s="73"/>
      <c r="CX20" s="73"/>
      <c r="CY20" s="73">
        <v>1</v>
      </c>
      <c r="CZ20" s="73"/>
      <c r="DA20" s="73"/>
      <c r="DB20" s="73"/>
      <c r="DC20" s="73">
        <v>1</v>
      </c>
      <c r="DD20" s="73">
        <v>1</v>
      </c>
      <c r="DE20" s="73"/>
      <c r="DF20" s="73"/>
      <c r="DG20" s="73"/>
      <c r="DH20" s="73">
        <v>1</v>
      </c>
      <c r="DI20" s="73"/>
      <c r="DJ20" s="73"/>
      <c r="DK20" s="73">
        <v>1</v>
      </c>
      <c r="DL20" s="73"/>
      <c r="DM20" s="73"/>
      <c r="DN20" s="73">
        <v>1</v>
      </c>
      <c r="DO20" s="73"/>
      <c r="DP20" s="73"/>
      <c r="DQ20" s="73">
        <v>1</v>
      </c>
      <c r="DR20" s="73"/>
      <c r="DS20" s="73"/>
      <c r="DT20" s="73">
        <v>1</v>
      </c>
      <c r="DU20" s="73"/>
      <c r="DV20" s="73"/>
      <c r="DW20" s="73">
        <v>1</v>
      </c>
      <c r="DX20" s="73"/>
      <c r="DY20" s="73"/>
      <c r="DZ20" s="73">
        <v>1</v>
      </c>
      <c r="EA20" s="73"/>
      <c r="EB20" s="73"/>
      <c r="EC20" s="73">
        <v>1</v>
      </c>
      <c r="ED20" s="73"/>
      <c r="EE20" s="73"/>
      <c r="EF20" s="73">
        <v>1</v>
      </c>
      <c r="EG20" s="73"/>
      <c r="EH20" s="73"/>
      <c r="EI20" s="73">
        <v>1</v>
      </c>
      <c r="EJ20" s="73"/>
      <c r="EK20" s="73"/>
      <c r="EL20" s="73">
        <v>1</v>
      </c>
      <c r="EM20" s="73"/>
      <c r="EN20" s="73"/>
      <c r="EO20" s="73">
        <v>1</v>
      </c>
      <c r="EP20" s="73"/>
      <c r="EQ20" s="73"/>
      <c r="ER20" s="73"/>
      <c r="ES20" s="73">
        <v>1</v>
      </c>
      <c r="ET20" s="73"/>
      <c r="EU20" s="73"/>
      <c r="EV20" s="73">
        <v>1</v>
      </c>
      <c r="EW20" s="73"/>
      <c r="EX20" s="73">
        <v>1</v>
      </c>
      <c r="EY20" s="73"/>
      <c r="EZ20" s="73"/>
      <c r="FA20" s="73">
        <v>1</v>
      </c>
      <c r="FB20" s="73"/>
      <c r="FC20" s="73"/>
      <c r="FD20" s="73">
        <v>1</v>
      </c>
      <c r="FE20" s="73"/>
      <c r="FF20" s="73"/>
      <c r="FG20" s="73">
        <v>1</v>
      </c>
      <c r="FH20" s="73"/>
      <c r="FI20" s="73"/>
      <c r="FJ20" s="73">
        <v>1</v>
      </c>
      <c r="FK20" s="73"/>
      <c r="FL20" s="73"/>
      <c r="FM20" s="73"/>
      <c r="FN20" s="73">
        <v>1</v>
      </c>
      <c r="FO20" s="73"/>
      <c r="FP20" s="73">
        <v>1</v>
      </c>
      <c r="FQ20" s="73"/>
      <c r="FR20" s="73"/>
      <c r="FS20" s="73">
        <v>1</v>
      </c>
      <c r="FT20" s="73"/>
      <c r="FU20" s="73"/>
      <c r="FV20" s="73">
        <v>1</v>
      </c>
      <c r="FW20" s="73"/>
      <c r="FX20" s="73"/>
      <c r="FY20" s="73">
        <v>1</v>
      </c>
      <c r="FZ20" s="73"/>
      <c r="GA20" s="73"/>
      <c r="GB20" s="73"/>
      <c r="GC20" s="73">
        <v>1</v>
      </c>
      <c r="GD20" s="73"/>
      <c r="GE20" s="73">
        <v>1</v>
      </c>
      <c r="GF20" s="73"/>
      <c r="GG20" s="73"/>
      <c r="GH20" s="73">
        <v>1</v>
      </c>
      <c r="GI20" s="73"/>
      <c r="GJ20" s="73"/>
      <c r="GK20" s="73">
        <v>1</v>
      </c>
      <c r="GL20" s="73"/>
      <c r="GM20" s="73"/>
      <c r="GN20" s="73">
        <v>1</v>
      </c>
      <c r="GO20" s="73"/>
      <c r="GP20" s="73"/>
      <c r="GQ20" s="73">
        <v>1</v>
      </c>
      <c r="GR20" s="73"/>
      <c r="GS20" s="73"/>
      <c r="GT20" s="73"/>
      <c r="GU20" s="73">
        <v>1</v>
      </c>
      <c r="GV20" s="73"/>
      <c r="GW20" s="73"/>
      <c r="GX20" s="73">
        <v>1</v>
      </c>
      <c r="GY20" s="73"/>
      <c r="GZ20" s="73"/>
      <c r="HA20" s="73">
        <v>1</v>
      </c>
      <c r="HB20" s="73"/>
      <c r="HC20" s="73">
        <v>1</v>
      </c>
      <c r="HD20" s="73"/>
      <c r="HE20" s="73"/>
      <c r="HF20" s="73"/>
      <c r="HG20" s="73">
        <v>1</v>
      </c>
      <c r="HH20" s="73"/>
      <c r="HI20" s="73"/>
      <c r="HJ20" s="73">
        <v>1</v>
      </c>
      <c r="HK20" s="73"/>
      <c r="HL20" s="73">
        <v>1</v>
      </c>
      <c r="HM20" s="73"/>
      <c r="HN20" s="73"/>
      <c r="HO20" s="73">
        <v>1</v>
      </c>
      <c r="HP20" s="73"/>
      <c r="HQ20" s="73"/>
      <c r="HR20" s="73">
        <v>1</v>
      </c>
      <c r="HS20" s="73"/>
      <c r="HT20" s="73"/>
      <c r="HU20" s="73"/>
      <c r="HV20" s="73">
        <v>1</v>
      </c>
      <c r="HW20" s="73"/>
      <c r="HX20" s="73">
        <v>1</v>
      </c>
      <c r="HY20" s="73"/>
      <c r="HZ20" s="73"/>
      <c r="IA20" s="73">
        <v>1</v>
      </c>
      <c r="IB20" s="73"/>
      <c r="IC20" s="73"/>
      <c r="ID20" s="73">
        <v>1</v>
      </c>
      <c r="IE20" s="73"/>
      <c r="IF20" s="73"/>
      <c r="IG20" s="73">
        <v>1</v>
      </c>
      <c r="IH20" s="73"/>
      <c r="II20" s="73"/>
      <c r="IJ20" s="73"/>
      <c r="IK20" s="73">
        <v>1</v>
      </c>
      <c r="IL20" s="73"/>
      <c r="IM20" s="73">
        <v>1</v>
      </c>
      <c r="IN20" s="73"/>
      <c r="IO20" s="73"/>
      <c r="IP20" s="73">
        <v>1</v>
      </c>
      <c r="IQ20" s="73"/>
      <c r="IR20" s="73"/>
      <c r="IS20" s="73">
        <v>1</v>
      </c>
      <c r="IT20" s="73"/>
      <c r="IU20" s="73"/>
      <c r="IV20" s="73">
        <v>1</v>
      </c>
      <c r="IW20" s="73"/>
      <c r="IX20" s="73"/>
      <c r="IY20" s="73">
        <v>1</v>
      </c>
      <c r="IZ20" s="73"/>
      <c r="JA20" s="73"/>
      <c r="JB20" s="73"/>
      <c r="JC20" s="73">
        <v>1</v>
      </c>
      <c r="JD20" s="73"/>
      <c r="JE20" s="73"/>
      <c r="JF20" s="73">
        <v>1</v>
      </c>
      <c r="JG20" s="73"/>
      <c r="JH20" s="73">
        <v>1</v>
      </c>
      <c r="JI20" s="73"/>
      <c r="JJ20" s="73">
        <v>1</v>
      </c>
      <c r="JK20" s="73"/>
      <c r="JL20" s="73"/>
      <c r="JM20" s="73"/>
      <c r="JN20" s="73">
        <v>1</v>
      </c>
      <c r="JO20" s="73"/>
      <c r="JP20" s="73"/>
      <c r="JQ20" s="73">
        <v>1</v>
      </c>
      <c r="JR20" s="73"/>
      <c r="JS20" s="73"/>
      <c r="JT20" s="73">
        <v>1</v>
      </c>
      <c r="JU20" s="73"/>
      <c r="JV20" s="73"/>
      <c r="JW20" s="73">
        <v>1</v>
      </c>
      <c r="JX20" s="73"/>
      <c r="JY20" s="73"/>
      <c r="JZ20" s="73">
        <v>1</v>
      </c>
      <c r="KA20" s="73"/>
      <c r="KB20" s="73"/>
      <c r="KC20" s="73">
        <v>1</v>
      </c>
      <c r="KD20" s="73"/>
      <c r="KE20" s="73"/>
      <c r="KF20" s="73">
        <v>1</v>
      </c>
      <c r="KG20" s="73"/>
      <c r="KH20" s="73"/>
      <c r="KI20" s="73">
        <v>1</v>
      </c>
      <c r="KJ20" s="73"/>
      <c r="KK20" s="73"/>
      <c r="KL20" s="73"/>
      <c r="KM20" s="73">
        <v>1</v>
      </c>
      <c r="KN20" s="73"/>
      <c r="KO20" s="73">
        <v>1</v>
      </c>
      <c r="KP20" s="73"/>
      <c r="KQ20" s="73"/>
      <c r="KR20" s="73"/>
      <c r="KS20" s="73">
        <v>1</v>
      </c>
      <c r="KT20" s="73"/>
      <c r="KU20" s="73"/>
      <c r="KV20" s="73">
        <v>1</v>
      </c>
      <c r="KW20" s="73"/>
      <c r="KX20" s="73">
        <v>1</v>
      </c>
      <c r="KY20" s="73"/>
      <c r="KZ20" s="73"/>
      <c r="LA20" s="73">
        <v>1</v>
      </c>
      <c r="LB20" s="73"/>
      <c r="LC20" s="73"/>
      <c r="LD20" s="73"/>
      <c r="LE20" s="73">
        <v>1</v>
      </c>
    </row>
    <row r="21" spans="1:317" s="66" customFormat="1" ht="16.5" thickBot="1" x14ac:dyDescent="0.3">
      <c r="A21" s="86">
        <v>8</v>
      </c>
      <c r="B21" s="93" t="s">
        <v>3375</v>
      </c>
      <c r="C21" s="73"/>
      <c r="D21" s="73"/>
      <c r="E21" s="73">
        <v>1</v>
      </c>
      <c r="F21" s="73"/>
      <c r="G21" s="73"/>
      <c r="H21" s="73">
        <v>1</v>
      </c>
      <c r="I21" s="73"/>
      <c r="J21" s="73"/>
      <c r="K21" s="73">
        <v>1</v>
      </c>
      <c r="L21" s="73"/>
      <c r="M21" s="73">
        <v>1</v>
      </c>
      <c r="N21" s="73"/>
      <c r="O21" s="73"/>
      <c r="P21" s="73">
        <v>1</v>
      </c>
      <c r="Q21" s="73"/>
      <c r="R21" s="73"/>
      <c r="S21" s="73">
        <v>1</v>
      </c>
      <c r="T21" s="73"/>
      <c r="U21" s="73"/>
      <c r="V21" s="73"/>
      <c r="W21" s="73">
        <v>1</v>
      </c>
      <c r="X21" s="73"/>
      <c r="Y21" s="73">
        <v>1</v>
      </c>
      <c r="Z21" s="73"/>
      <c r="AA21" s="73"/>
      <c r="AB21" s="73">
        <v>1</v>
      </c>
      <c r="AC21" s="73"/>
      <c r="AD21" s="73"/>
      <c r="AE21" s="73">
        <v>1</v>
      </c>
      <c r="AF21" s="73"/>
      <c r="AG21" s="73"/>
      <c r="AH21" s="73"/>
      <c r="AI21" s="73">
        <v>1</v>
      </c>
      <c r="AJ21" s="73"/>
      <c r="AK21" s="73"/>
      <c r="AL21" s="73">
        <v>1</v>
      </c>
      <c r="AM21" s="73">
        <v>1</v>
      </c>
      <c r="AN21" s="73"/>
      <c r="AO21" s="73"/>
      <c r="AP21" s="73"/>
      <c r="AQ21" s="73"/>
      <c r="AR21" s="73">
        <v>1</v>
      </c>
      <c r="AS21" s="73"/>
      <c r="AT21" s="73"/>
      <c r="AU21" s="73">
        <v>1</v>
      </c>
      <c r="AV21" s="73"/>
      <c r="AW21" s="73"/>
      <c r="AX21" s="73">
        <v>1</v>
      </c>
      <c r="AY21" s="73"/>
      <c r="AZ21" s="73"/>
      <c r="BA21" s="73">
        <v>1</v>
      </c>
      <c r="BB21" s="73"/>
      <c r="BC21" s="73"/>
      <c r="BD21" s="73">
        <v>1</v>
      </c>
      <c r="BE21" s="73"/>
      <c r="BF21" s="73"/>
      <c r="BG21" s="73">
        <v>1</v>
      </c>
      <c r="BH21" s="73"/>
      <c r="BI21" s="73"/>
      <c r="BJ21" s="73">
        <v>1</v>
      </c>
      <c r="BK21" s="73"/>
      <c r="BL21" s="73"/>
      <c r="BM21" s="73">
        <v>1</v>
      </c>
      <c r="BN21" s="73"/>
      <c r="BO21" s="73"/>
      <c r="BP21" s="73">
        <v>1</v>
      </c>
      <c r="BQ21" s="73"/>
      <c r="BR21" s="73"/>
      <c r="BS21" s="73">
        <v>1</v>
      </c>
      <c r="BT21" s="73"/>
      <c r="BU21" s="73"/>
      <c r="BV21" s="73">
        <v>1</v>
      </c>
      <c r="BW21" s="73"/>
      <c r="BX21" s="73"/>
      <c r="BY21" s="73">
        <v>1</v>
      </c>
      <c r="BZ21" s="73"/>
      <c r="CA21" s="73"/>
      <c r="CB21" s="73">
        <v>1</v>
      </c>
      <c r="CC21" s="73"/>
      <c r="CD21" s="73"/>
      <c r="CE21" s="73">
        <v>1</v>
      </c>
      <c r="CF21" s="73"/>
      <c r="CG21" s="73"/>
      <c r="CH21" s="73">
        <v>1</v>
      </c>
      <c r="CI21" s="73"/>
      <c r="CJ21" s="73"/>
      <c r="CK21" s="73">
        <v>1</v>
      </c>
      <c r="CL21" s="73"/>
      <c r="CM21" s="73"/>
      <c r="CN21" s="73">
        <v>1</v>
      </c>
      <c r="CO21" s="73"/>
      <c r="CP21" s="73"/>
      <c r="CQ21" s="73">
        <v>1</v>
      </c>
      <c r="CR21" s="73"/>
      <c r="CS21" s="73"/>
      <c r="CT21" s="73">
        <v>1</v>
      </c>
      <c r="CU21" s="73"/>
      <c r="CV21" s="73"/>
      <c r="CW21" s="73">
        <v>1</v>
      </c>
      <c r="CX21" s="73"/>
      <c r="CY21" s="73">
        <v>1</v>
      </c>
      <c r="CZ21" s="73"/>
      <c r="DA21" s="73"/>
      <c r="DB21" s="73"/>
      <c r="DC21" s="73">
        <v>1</v>
      </c>
      <c r="DD21" s="73"/>
      <c r="DE21" s="73"/>
      <c r="DF21" s="73">
        <v>1</v>
      </c>
      <c r="DG21" s="73"/>
      <c r="DH21" s="73"/>
      <c r="DI21" s="73">
        <v>1</v>
      </c>
      <c r="DJ21" s="73"/>
      <c r="DK21" s="73"/>
      <c r="DL21" s="73">
        <v>1</v>
      </c>
      <c r="DM21" s="73"/>
      <c r="DN21" s="73"/>
      <c r="DO21" s="73">
        <v>1</v>
      </c>
      <c r="DP21" s="73"/>
      <c r="DQ21" s="73"/>
      <c r="DR21" s="73">
        <v>1</v>
      </c>
      <c r="DS21" s="73"/>
      <c r="DT21" s="73">
        <v>1</v>
      </c>
      <c r="DU21" s="73"/>
      <c r="DV21" s="73"/>
      <c r="DW21" s="73"/>
      <c r="DX21" s="73">
        <v>1</v>
      </c>
      <c r="DY21" s="73"/>
      <c r="DZ21" s="73"/>
      <c r="EA21" s="73">
        <v>1</v>
      </c>
      <c r="EB21" s="73"/>
      <c r="EC21" s="73"/>
      <c r="ED21" s="73">
        <v>1</v>
      </c>
      <c r="EE21" s="73"/>
      <c r="EF21" s="73"/>
      <c r="EG21" s="73">
        <v>1</v>
      </c>
      <c r="EH21" s="73"/>
      <c r="EI21" s="73"/>
      <c r="EJ21" s="73">
        <v>1</v>
      </c>
      <c r="EK21" s="73"/>
      <c r="EL21" s="73"/>
      <c r="EM21" s="73">
        <v>1</v>
      </c>
      <c r="EN21" s="73"/>
      <c r="EO21" s="73"/>
      <c r="EP21" s="73">
        <v>1</v>
      </c>
      <c r="EQ21" s="73"/>
      <c r="ER21" s="73"/>
      <c r="ES21" s="73">
        <v>1</v>
      </c>
      <c r="ET21" s="73"/>
      <c r="EU21" s="73"/>
      <c r="EV21" s="73">
        <v>1</v>
      </c>
      <c r="EW21" s="73"/>
      <c r="EX21" s="73"/>
      <c r="EY21" s="73">
        <v>1</v>
      </c>
      <c r="EZ21" s="73"/>
      <c r="FA21" s="73">
        <v>1</v>
      </c>
      <c r="FB21" s="73"/>
      <c r="FC21" s="73"/>
      <c r="FD21" s="73">
        <v>1</v>
      </c>
      <c r="FE21" s="73"/>
      <c r="FF21" s="73"/>
      <c r="FG21" s="73"/>
      <c r="FH21" s="73">
        <v>1</v>
      </c>
      <c r="FI21" s="73"/>
      <c r="FJ21" s="73"/>
      <c r="FK21" s="73">
        <v>1</v>
      </c>
      <c r="FL21" s="73"/>
      <c r="FM21" s="73"/>
      <c r="FN21" s="73">
        <v>1</v>
      </c>
      <c r="FO21" s="73"/>
      <c r="FP21" s="73"/>
      <c r="FQ21" s="73">
        <v>1</v>
      </c>
      <c r="FR21" s="73"/>
      <c r="FS21" s="73"/>
      <c r="FT21" s="73">
        <v>1</v>
      </c>
      <c r="FU21" s="73"/>
      <c r="FV21" s="73">
        <v>1</v>
      </c>
      <c r="FW21" s="73"/>
      <c r="FX21" s="73"/>
      <c r="FY21" s="73">
        <v>1</v>
      </c>
      <c r="FZ21" s="73"/>
      <c r="GA21" s="73"/>
      <c r="GB21" s="73"/>
      <c r="GC21" s="73">
        <v>1</v>
      </c>
      <c r="GD21" s="73"/>
      <c r="GE21" s="73">
        <v>1</v>
      </c>
      <c r="GF21" s="73"/>
      <c r="GG21" s="73"/>
      <c r="GH21" s="73"/>
      <c r="GI21" s="73">
        <v>1</v>
      </c>
      <c r="GJ21" s="73"/>
      <c r="GK21" s="73"/>
      <c r="GL21" s="73">
        <v>1</v>
      </c>
      <c r="GM21" s="73"/>
      <c r="GN21" s="73"/>
      <c r="GO21" s="73">
        <v>1</v>
      </c>
      <c r="GP21" s="73"/>
      <c r="GQ21" s="73"/>
      <c r="GR21" s="73">
        <v>1</v>
      </c>
      <c r="GS21" s="73"/>
      <c r="GT21" s="73"/>
      <c r="GU21" s="73">
        <v>1</v>
      </c>
      <c r="GV21" s="73"/>
      <c r="GW21" s="73"/>
      <c r="GX21" s="73">
        <v>1</v>
      </c>
      <c r="GY21" s="73"/>
      <c r="GZ21" s="73"/>
      <c r="HA21" s="73">
        <v>1</v>
      </c>
      <c r="HB21" s="73"/>
      <c r="HC21" s="73"/>
      <c r="HD21" s="73">
        <v>1</v>
      </c>
      <c r="HE21" s="73"/>
      <c r="HF21" s="73"/>
      <c r="HG21" s="73">
        <v>1</v>
      </c>
      <c r="HH21" s="73"/>
      <c r="HI21" s="73"/>
      <c r="HJ21" s="73">
        <v>1</v>
      </c>
      <c r="HK21" s="73"/>
      <c r="HL21" s="73">
        <v>1</v>
      </c>
      <c r="HM21" s="73"/>
      <c r="HN21" s="73"/>
      <c r="HO21" s="73">
        <v>1</v>
      </c>
      <c r="HP21" s="73"/>
      <c r="HQ21" s="73"/>
      <c r="HR21" s="73"/>
      <c r="HS21" s="73">
        <v>1</v>
      </c>
      <c r="HT21" s="73"/>
      <c r="HU21" s="73"/>
      <c r="HV21" s="73">
        <v>1</v>
      </c>
      <c r="HW21" s="73"/>
      <c r="HX21" s="73">
        <v>1</v>
      </c>
      <c r="HY21" s="73"/>
      <c r="HZ21" s="73"/>
      <c r="IA21" s="73"/>
      <c r="IB21" s="73">
        <v>1</v>
      </c>
      <c r="IC21" s="73"/>
      <c r="ID21" s="73"/>
      <c r="IE21" s="73">
        <v>1</v>
      </c>
      <c r="IF21" s="73"/>
      <c r="IG21" s="73"/>
      <c r="IH21" s="73">
        <v>1</v>
      </c>
      <c r="II21" s="73"/>
      <c r="IJ21" s="73"/>
      <c r="IK21" s="73">
        <v>1</v>
      </c>
      <c r="IL21" s="73"/>
      <c r="IM21" s="73">
        <v>1</v>
      </c>
      <c r="IN21" s="73"/>
      <c r="IO21" s="73"/>
      <c r="IP21" s="73"/>
      <c r="IQ21" s="73">
        <v>1</v>
      </c>
      <c r="IR21" s="73"/>
      <c r="IS21" s="73"/>
      <c r="IT21" s="73">
        <v>1</v>
      </c>
      <c r="IU21" s="73"/>
      <c r="IV21" s="73"/>
      <c r="IW21" s="73">
        <v>1</v>
      </c>
      <c r="IX21" s="73"/>
      <c r="IY21" s="73"/>
      <c r="IZ21" s="73">
        <v>1</v>
      </c>
      <c r="JA21" s="73"/>
      <c r="JB21" s="73"/>
      <c r="JC21" s="73">
        <v>1</v>
      </c>
      <c r="JD21" s="73"/>
      <c r="JE21" s="73"/>
      <c r="JF21" s="73">
        <v>1</v>
      </c>
      <c r="JG21" s="73"/>
      <c r="JH21" s="73">
        <v>1</v>
      </c>
      <c r="JI21" s="73"/>
      <c r="JJ21" s="73"/>
      <c r="JK21" s="73">
        <v>1</v>
      </c>
      <c r="JL21" s="73"/>
      <c r="JM21" s="73"/>
      <c r="JN21" s="73">
        <v>1</v>
      </c>
      <c r="JO21" s="73"/>
      <c r="JP21" s="73"/>
      <c r="JQ21" s="73">
        <v>1</v>
      </c>
      <c r="JR21" s="73"/>
      <c r="JS21" s="73"/>
      <c r="JT21" s="73">
        <v>1</v>
      </c>
      <c r="JU21" s="73"/>
      <c r="JV21" s="73"/>
      <c r="JW21" s="73">
        <v>1</v>
      </c>
      <c r="JX21" s="73"/>
      <c r="JY21" s="73"/>
      <c r="JZ21" s="73"/>
      <c r="KA21" s="73">
        <v>1</v>
      </c>
      <c r="KB21" s="73"/>
      <c r="KC21" s="73"/>
      <c r="KD21" s="73">
        <v>1</v>
      </c>
      <c r="KE21" s="73"/>
      <c r="KF21" s="73"/>
      <c r="KG21" s="73">
        <v>1</v>
      </c>
      <c r="KH21" s="73"/>
      <c r="KI21" s="73"/>
      <c r="KJ21" s="73">
        <v>1</v>
      </c>
      <c r="KK21" s="73"/>
      <c r="KL21" s="73"/>
      <c r="KM21" s="73">
        <v>1</v>
      </c>
      <c r="KN21" s="73"/>
      <c r="KO21" s="73">
        <v>1</v>
      </c>
      <c r="KP21" s="73"/>
      <c r="KQ21" s="73"/>
      <c r="KR21" s="73"/>
      <c r="KS21" s="73">
        <v>1</v>
      </c>
      <c r="KT21" s="73"/>
      <c r="KU21" s="73"/>
      <c r="KV21" s="73">
        <v>1</v>
      </c>
      <c r="KW21" s="73"/>
      <c r="KX21" s="73"/>
      <c r="KY21" s="73">
        <v>1</v>
      </c>
      <c r="KZ21" s="73"/>
      <c r="LA21" s="73"/>
      <c r="LB21" s="73">
        <v>1</v>
      </c>
      <c r="LC21" s="73"/>
      <c r="LD21" s="73"/>
      <c r="LE21" s="73">
        <v>1</v>
      </c>
    </row>
    <row r="22" spans="1:317" s="66" customFormat="1" ht="16.5" thickBot="1" x14ac:dyDescent="0.3">
      <c r="A22" s="86">
        <v>9</v>
      </c>
      <c r="B22" s="93" t="s">
        <v>3376</v>
      </c>
      <c r="C22" s="73"/>
      <c r="D22" s="73"/>
      <c r="E22" s="73">
        <v>1</v>
      </c>
      <c r="F22" s="73"/>
      <c r="G22" s="73"/>
      <c r="H22" s="73">
        <v>1</v>
      </c>
      <c r="I22" s="73"/>
      <c r="J22" s="73">
        <v>1</v>
      </c>
      <c r="K22" s="73"/>
      <c r="L22" s="73"/>
      <c r="M22" s="73">
        <v>1</v>
      </c>
      <c r="N22" s="73"/>
      <c r="O22" s="73"/>
      <c r="P22" s="73">
        <v>1</v>
      </c>
      <c r="Q22" s="73"/>
      <c r="R22" s="73"/>
      <c r="S22" s="73">
        <v>1</v>
      </c>
      <c r="T22" s="73"/>
      <c r="U22" s="73"/>
      <c r="V22" s="73">
        <v>1</v>
      </c>
      <c r="W22" s="73"/>
      <c r="X22" s="73"/>
      <c r="Y22" s="73">
        <v>1</v>
      </c>
      <c r="Z22" s="73"/>
      <c r="AA22" s="73">
        <v>1</v>
      </c>
      <c r="AB22" s="73"/>
      <c r="AC22" s="73"/>
      <c r="AD22" s="73">
        <v>1</v>
      </c>
      <c r="AE22" s="73"/>
      <c r="AF22" s="73"/>
      <c r="AG22" s="73"/>
      <c r="AH22" s="73">
        <v>1</v>
      </c>
      <c r="AI22" s="73"/>
      <c r="AJ22" s="73"/>
      <c r="AK22" s="73">
        <v>1</v>
      </c>
      <c r="AL22" s="73"/>
      <c r="AM22" s="73">
        <v>1</v>
      </c>
      <c r="AN22" s="73"/>
      <c r="AO22" s="73"/>
      <c r="AP22" s="73"/>
      <c r="AQ22" s="73"/>
      <c r="AR22" s="73">
        <v>1</v>
      </c>
      <c r="AS22" s="73"/>
      <c r="AT22" s="73"/>
      <c r="AU22" s="73">
        <v>1</v>
      </c>
      <c r="AV22" s="73"/>
      <c r="AW22" s="73"/>
      <c r="AX22" s="73">
        <v>1</v>
      </c>
      <c r="AY22" s="73"/>
      <c r="AZ22" s="73">
        <v>1</v>
      </c>
      <c r="BA22" s="73"/>
      <c r="BB22" s="73"/>
      <c r="BC22" s="73"/>
      <c r="BD22" s="73">
        <v>1</v>
      </c>
      <c r="BE22" s="73"/>
      <c r="BF22" s="73"/>
      <c r="BG22" s="73">
        <v>1</v>
      </c>
      <c r="BH22" s="73"/>
      <c r="BI22" s="73"/>
      <c r="BJ22" s="73">
        <v>1</v>
      </c>
      <c r="BK22" s="73"/>
      <c r="BL22" s="73"/>
      <c r="BM22" s="73">
        <v>1</v>
      </c>
      <c r="BN22" s="73"/>
      <c r="BO22" s="73"/>
      <c r="BP22" s="73">
        <v>1</v>
      </c>
      <c r="BQ22" s="73"/>
      <c r="BR22" s="73"/>
      <c r="BS22" s="73">
        <v>1</v>
      </c>
      <c r="BT22" s="73"/>
      <c r="BU22" s="73"/>
      <c r="BV22" s="73">
        <v>1</v>
      </c>
      <c r="BW22" s="73"/>
      <c r="BX22" s="73"/>
      <c r="BY22" s="73">
        <v>1</v>
      </c>
      <c r="BZ22" s="73"/>
      <c r="CA22" s="73"/>
      <c r="CB22" s="73">
        <v>1</v>
      </c>
      <c r="CC22" s="73"/>
      <c r="CD22" s="73"/>
      <c r="CE22" s="73">
        <v>1</v>
      </c>
      <c r="CF22" s="73"/>
      <c r="CG22" s="73"/>
      <c r="CH22" s="73">
        <v>1</v>
      </c>
      <c r="CI22" s="73"/>
      <c r="CJ22" s="73"/>
      <c r="CK22" s="73">
        <v>1</v>
      </c>
      <c r="CL22" s="73"/>
      <c r="CM22" s="73"/>
      <c r="CN22" s="73">
        <v>1</v>
      </c>
      <c r="CO22" s="73"/>
      <c r="CP22" s="73"/>
      <c r="CQ22" s="73">
        <v>1</v>
      </c>
      <c r="CR22" s="73"/>
      <c r="CS22" s="73"/>
      <c r="CT22" s="73">
        <v>1</v>
      </c>
      <c r="CU22" s="73"/>
      <c r="CV22" s="73"/>
      <c r="CW22" s="73">
        <v>1</v>
      </c>
      <c r="CX22" s="73"/>
      <c r="CY22" s="73">
        <v>1</v>
      </c>
      <c r="CZ22" s="73"/>
      <c r="DA22" s="73"/>
      <c r="DB22" s="73"/>
      <c r="DC22" s="73">
        <v>1</v>
      </c>
      <c r="DD22" s="73"/>
      <c r="DE22" s="73"/>
      <c r="DF22" s="73">
        <v>1</v>
      </c>
      <c r="DG22" s="73"/>
      <c r="DH22" s="73"/>
      <c r="DI22" s="73">
        <v>1</v>
      </c>
      <c r="DJ22" s="73"/>
      <c r="DK22" s="73"/>
      <c r="DL22" s="73">
        <v>1</v>
      </c>
      <c r="DM22" s="73"/>
      <c r="DN22" s="73"/>
      <c r="DO22" s="73">
        <v>1</v>
      </c>
      <c r="DP22" s="73"/>
      <c r="DQ22" s="73"/>
      <c r="DR22" s="73">
        <v>1</v>
      </c>
      <c r="DS22" s="73"/>
      <c r="DT22" s="73">
        <v>1</v>
      </c>
      <c r="DU22" s="73"/>
      <c r="DV22" s="73"/>
      <c r="DW22" s="73"/>
      <c r="DX22" s="73">
        <v>1</v>
      </c>
      <c r="DY22" s="73"/>
      <c r="DZ22" s="73"/>
      <c r="EA22" s="73">
        <v>1</v>
      </c>
      <c r="EB22" s="73"/>
      <c r="EC22" s="73"/>
      <c r="ED22" s="73">
        <v>1</v>
      </c>
      <c r="EE22" s="73"/>
      <c r="EF22" s="73"/>
      <c r="EG22" s="73">
        <v>1</v>
      </c>
      <c r="EH22" s="73"/>
      <c r="EI22" s="73"/>
      <c r="EJ22" s="73">
        <v>1</v>
      </c>
      <c r="EK22" s="73"/>
      <c r="EL22" s="73"/>
      <c r="EM22" s="73">
        <v>1</v>
      </c>
      <c r="EN22" s="73"/>
      <c r="EO22" s="73"/>
      <c r="EP22" s="73">
        <v>1</v>
      </c>
      <c r="EQ22" s="73"/>
      <c r="ER22" s="73"/>
      <c r="ES22" s="73">
        <v>1</v>
      </c>
      <c r="ET22" s="73"/>
      <c r="EU22" s="73"/>
      <c r="EV22" s="73">
        <v>1</v>
      </c>
      <c r="EW22" s="73"/>
      <c r="EX22" s="73"/>
      <c r="EY22" s="73">
        <v>1</v>
      </c>
      <c r="EZ22" s="73"/>
      <c r="FA22" s="73">
        <v>1</v>
      </c>
      <c r="FB22" s="73"/>
      <c r="FC22" s="73"/>
      <c r="FD22" s="73">
        <v>1</v>
      </c>
      <c r="FE22" s="73"/>
      <c r="FF22" s="73"/>
      <c r="FG22" s="73"/>
      <c r="FH22" s="73">
        <v>1</v>
      </c>
      <c r="FI22" s="73"/>
      <c r="FJ22" s="73"/>
      <c r="FK22" s="73">
        <v>1</v>
      </c>
      <c r="FL22" s="73"/>
      <c r="FM22" s="73"/>
      <c r="FN22" s="73">
        <v>1</v>
      </c>
      <c r="FO22" s="73"/>
      <c r="FP22" s="73"/>
      <c r="FQ22" s="73">
        <v>1</v>
      </c>
      <c r="FR22" s="73"/>
      <c r="FS22" s="73"/>
      <c r="FT22" s="73">
        <v>1</v>
      </c>
      <c r="FU22" s="73"/>
      <c r="FV22" s="73">
        <v>1</v>
      </c>
      <c r="FW22" s="73"/>
      <c r="FX22" s="73"/>
      <c r="FY22" s="73">
        <v>1</v>
      </c>
      <c r="FZ22" s="73"/>
      <c r="GA22" s="73"/>
      <c r="GB22" s="73"/>
      <c r="GC22" s="73">
        <v>1</v>
      </c>
      <c r="GD22" s="73"/>
      <c r="GE22" s="73">
        <v>1</v>
      </c>
      <c r="GF22" s="73"/>
      <c r="GG22" s="73"/>
      <c r="GH22" s="73"/>
      <c r="GI22" s="73">
        <v>1</v>
      </c>
      <c r="GJ22" s="73"/>
      <c r="GK22" s="73"/>
      <c r="GL22" s="73">
        <v>1</v>
      </c>
      <c r="GM22" s="73"/>
      <c r="GN22" s="73"/>
      <c r="GO22" s="73">
        <v>1</v>
      </c>
      <c r="GP22" s="73"/>
      <c r="GQ22" s="73"/>
      <c r="GR22" s="73">
        <v>1</v>
      </c>
      <c r="GS22" s="73"/>
      <c r="GT22" s="73"/>
      <c r="GU22" s="73">
        <v>1</v>
      </c>
      <c r="GV22" s="73"/>
      <c r="GW22" s="73"/>
      <c r="GX22" s="73">
        <v>1</v>
      </c>
      <c r="GY22" s="73"/>
      <c r="GZ22" s="73"/>
      <c r="HA22" s="73">
        <v>1</v>
      </c>
      <c r="HB22" s="73"/>
      <c r="HC22" s="73"/>
      <c r="HD22" s="73">
        <v>1</v>
      </c>
      <c r="HE22" s="73"/>
      <c r="HF22" s="73"/>
      <c r="HG22" s="73">
        <v>1</v>
      </c>
      <c r="HH22" s="73"/>
      <c r="HI22" s="73">
        <v>1</v>
      </c>
      <c r="HJ22" s="73"/>
      <c r="HK22" s="73"/>
      <c r="HL22" s="73">
        <v>1</v>
      </c>
      <c r="HM22" s="73"/>
      <c r="HN22" s="73"/>
      <c r="HO22" s="73">
        <v>1</v>
      </c>
      <c r="HP22" s="73"/>
      <c r="HQ22" s="73"/>
      <c r="HR22" s="73"/>
      <c r="HS22" s="73">
        <v>1</v>
      </c>
      <c r="HT22" s="73"/>
      <c r="HU22" s="73"/>
      <c r="HV22" s="73">
        <v>1</v>
      </c>
      <c r="HW22" s="73"/>
      <c r="HX22" s="73">
        <v>1</v>
      </c>
      <c r="HY22" s="73"/>
      <c r="HZ22" s="73"/>
      <c r="IA22" s="73"/>
      <c r="IB22" s="73">
        <v>1</v>
      </c>
      <c r="IC22" s="73"/>
      <c r="ID22" s="73"/>
      <c r="IE22" s="73">
        <v>1</v>
      </c>
      <c r="IF22" s="73"/>
      <c r="IG22" s="73"/>
      <c r="IH22" s="73">
        <v>1</v>
      </c>
      <c r="II22" s="73"/>
      <c r="IJ22" s="73"/>
      <c r="IK22" s="73">
        <v>1</v>
      </c>
      <c r="IL22" s="73"/>
      <c r="IM22" s="73">
        <v>1</v>
      </c>
      <c r="IN22" s="73"/>
      <c r="IO22" s="73"/>
      <c r="IP22" s="73"/>
      <c r="IQ22" s="73">
        <v>1</v>
      </c>
      <c r="IR22" s="73"/>
      <c r="IS22" s="73"/>
      <c r="IT22" s="73">
        <v>1</v>
      </c>
      <c r="IU22" s="73"/>
      <c r="IV22" s="73"/>
      <c r="IW22" s="73">
        <v>1</v>
      </c>
      <c r="IX22" s="73"/>
      <c r="IY22" s="73"/>
      <c r="IZ22" s="73">
        <v>1</v>
      </c>
      <c r="JA22" s="73"/>
      <c r="JB22" s="73"/>
      <c r="JC22" s="73">
        <v>1</v>
      </c>
      <c r="JD22" s="73"/>
      <c r="JE22" s="73"/>
      <c r="JF22" s="73">
        <v>1</v>
      </c>
      <c r="JG22" s="73"/>
      <c r="JH22" s="73">
        <v>1</v>
      </c>
      <c r="JI22" s="73"/>
      <c r="JJ22" s="73"/>
      <c r="JK22" s="73">
        <v>1</v>
      </c>
      <c r="JL22" s="73"/>
      <c r="JM22" s="73"/>
      <c r="JN22" s="73">
        <v>1</v>
      </c>
      <c r="JO22" s="73"/>
      <c r="JP22" s="73"/>
      <c r="JQ22" s="73">
        <v>1</v>
      </c>
      <c r="JR22" s="73"/>
      <c r="JS22" s="73"/>
      <c r="JT22" s="73">
        <v>1</v>
      </c>
      <c r="JU22" s="73"/>
      <c r="JV22" s="73"/>
      <c r="JW22" s="73">
        <v>1</v>
      </c>
      <c r="JX22" s="73"/>
      <c r="JY22" s="73"/>
      <c r="JZ22" s="73"/>
      <c r="KA22" s="73">
        <v>1</v>
      </c>
      <c r="KB22" s="73"/>
      <c r="KC22" s="73"/>
      <c r="KD22" s="73">
        <v>1</v>
      </c>
      <c r="KE22" s="73"/>
      <c r="KF22" s="73"/>
      <c r="KG22" s="73">
        <v>1</v>
      </c>
      <c r="KH22" s="73"/>
      <c r="KI22" s="73"/>
      <c r="KJ22" s="73">
        <v>1</v>
      </c>
      <c r="KK22" s="73"/>
      <c r="KL22" s="73"/>
      <c r="KM22" s="73">
        <v>1</v>
      </c>
      <c r="KN22" s="73"/>
      <c r="KO22" s="73">
        <v>1</v>
      </c>
      <c r="KP22" s="73"/>
      <c r="KQ22" s="73"/>
      <c r="KR22" s="73"/>
      <c r="KS22" s="73">
        <v>1</v>
      </c>
      <c r="KT22" s="73"/>
      <c r="KU22" s="73"/>
      <c r="KV22" s="73">
        <v>1</v>
      </c>
      <c r="KW22" s="73"/>
      <c r="KX22" s="73"/>
      <c r="KY22" s="73">
        <v>1</v>
      </c>
      <c r="KZ22" s="73"/>
      <c r="LA22" s="73"/>
      <c r="LB22" s="73">
        <v>1</v>
      </c>
      <c r="LC22" s="73"/>
      <c r="LD22" s="73"/>
      <c r="LE22" s="73">
        <v>1</v>
      </c>
    </row>
    <row r="23" spans="1:317" s="66" customFormat="1" ht="16.5" thickBot="1" x14ac:dyDescent="0.3">
      <c r="A23" s="86">
        <v>10</v>
      </c>
      <c r="B23" s="93" t="s">
        <v>3377</v>
      </c>
      <c r="C23" s="73"/>
      <c r="D23" s="73">
        <v>1</v>
      </c>
      <c r="E23" s="73"/>
      <c r="F23" s="73">
        <v>1</v>
      </c>
      <c r="G23" s="73"/>
      <c r="H23" s="73"/>
      <c r="I23" s="73">
        <v>1</v>
      </c>
      <c r="J23" s="73"/>
      <c r="K23" s="73"/>
      <c r="L23" s="73">
        <v>1</v>
      </c>
      <c r="M23" s="73"/>
      <c r="N23" s="73"/>
      <c r="O23" s="73">
        <v>1</v>
      </c>
      <c r="P23" s="73"/>
      <c r="Q23" s="73"/>
      <c r="R23" s="73">
        <v>1</v>
      </c>
      <c r="S23" s="73"/>
      <c r="T23" s="73"/>
      <c r="U23" s="73">
        <v>1</v>
      </c>
      <c r="V23" s="73"/>
      <c r="W23" s="73"/>
      <c r="X23" s="73"/>
      <c r="Y23" s="73">
        <v>1</v>
      </c>
      <c r="Z23" s="73"/>
      <c r="AA23" s="73">
        <v>1</v>
      </c>
      <c r="AB23" s="73"/>
      <c r="AC23" s="73"/>
      <c r="AD23" s="73">
        <v>1</v>
      </c>
      <c r="AE23" s="73"/>
      <c r="AF23" s="73"/>
      <c r="AG23" s="73"/>
      <c r="AH23" s="73">
        <v>1</v>
      </c>
      <c r="AI23" s="73"/>
      <c r="AJ23" s="73">
        <v>1</v>
      </c>
      <c r="AK23" s="73"/>
      <c r="AL23" s="73"/>
      <c r="AM23" s="73">
        <v>1</v>
      </c>
      <c r="AN23" s="73"/>
      <c r="AO23" s="73"/>
      <c r="AP23" s="73"/>
      <c r="AQ23" s="73">
        <v>1</v>
      </c>
      <c r="AR23" s="73"/>
      <c r="AS23" s="73"/>
      <c r="AT23" s="73">
        <v>1</v>
      </c>
      <c r="AU23" s="73"/>
      <c r="AV23" s="73"/>
      <c r="AW23" s="73">
        <v>1</v>
      </c>
      <c r="AX23" s="73"/>
      <c r="AY23" s="73">
        <v>1</v>
      </c>
      <c r="AZ23" s="73"/>
      <c r="BA23" s="73"/>
      <c r="BB23" s="73"/>
      <c r="BC23" s="73">
        <v>1</v>
      </c>
      <c r="BD23" s="73"/>
      <c r="BE23" s="73"/>
      <c r="BF23" s="73">
        <v>1</v>
      </c>
      <c r="BG23" s="73"/>
      <c r="BH23" s="73"/>
      <c r="BI23" s="73"/>
      <c r="BJ23" s="73">
        <v>1</v>
      </c>
      <c r="BK23" s="73"/>
      <c r="BL23" s="73"/>
      <c r="BM23" s="73">
        <v>1</v>
      </c>
      <c r="BN23" s="73"/>
      <c r="BO23" s="73"/>
      <c r="BP23" s="73">
        <v>1</v>
      </c>
      <c r="BQ23" s="73"/>
      <c r="BR23" s="73"/>
      <c r="BS23" s="73">
        <v>1</v>
      </c>
      <c r="BT23" s="73"/>
      <c r="BU23" s="73"/>
      <c r="BV23" s="73">
        <v>1</v>
      </c>
      <c r="BW23" s="73"/>
      <c r="BX23" s="73">
        <v>1</v>
      </c>
      <c r="BY23" s="73"/>
      <c r="BZ23" s="73"/>
      <c r="CA23" s="73"/>
      <c r="CB23" s="73">
        <v>1</v>
      </c>
      <c r="CC23" s="73"/>
      <c r="CD23" s="73">
        <v>1</v>
      </c>
      <c r="CE23" s="73"/>
      <c r="CF23" s="73"/>
      <c r="CG23" s="73">
        <v>1</v>
      </c>
      <c r="CH23" s="73"/>
      <c r="CI23" s="73"/>
      <c r="CJ23" s="73">
        <v>1</v>
      </c>
      <c r="CK23" s="73"/>
      <c r="CL23" s="73"/>
      <c r="CM23" s="73"/>
      <c r="CN23" s="73">
        <v>1</v>
      </c>
      <c r="CO23" s="73"/>
      <c r="CP23" s="73">
        <v>1</v>
      </c>
      <c r="CQ23" s="73"/>
      <c r="CR23" s="73"/>
      <c r="CS23" s="73">
        <v>1</v>
      </c>
      <c r="CT23" s="73"/>
      <c r="CU23" s="73"/>
      <c r="CV23" s="73">
        <v>1</v>
      </c>
      <c r="CW23" s="73"/>
      <c r="CX23" s="73"/>
      <c r="CY23" s="73">
        <v>1</v>
      </c>
      <c r="CZ23" s="73"/>
      <c r="DA23" s="73"/>
      <c r="DB23" s="73"/>
      <c r="DC23" s="73">
        <v>1</v>
      </c>
      <c r="DD23" s="73">
        <v>1</v>
      </c>
      <c r="DE23" s="73"/>
      <c r="DF23" s="73"/>
      <c r="DG23" s="73"/>
      <c r="DH23" s="73">
        <v>1</v>
      </c>
      <c r="DI23" s="73"/>
      <c r="DJ23" s="73">
        <v>1</v>
      </c>
      <c r="DK23" s="73"/>
      <c r="DL23" s="73"/>
      <c r="DM23" s="73"/>
      <c r="DN23" s="73">
        <v>1</v>
      </c>
      <c r="DO23" s="73"/>
      <c r="DP23" s="73"/>
      <c r="DQ23" s="73">
        <v>1</v>
      </c>
      <c r="DR23" s="73"/>
      <c r="DS23" s="73"/>
      <c r="DT23" s="73">
        <v>1</v>
      </c>
      <c r="DU23" s="73"/>
      <c r="DV23" s="73"/>
      <c r="DW23" s="73">
        <v>1</v>
      </c>
      <c r="DX23" s="73"/>
      <c r="DY23" s="73"/>
      <c r="DZ23" s="73"/>
      <c r="EA23" s="73">
        <v>1</v>
      </c>
      <c r="EB23" s="73"/>
      <c r="EC23" s="73">
        <v>1</v>
      </c>
      <c r="ED23" s="73"/>
      <c r="EE23" s="73"/>
      <c r="EF23" s="73">
        <v>1</v>
      </c>
      <c r="EG23" s="73"/>
      <c r="EH23" s="73"/>
      <c r="EI23" s="73">
        <v>1</v>
      </c>
      <c r="EJ23" s="73"/>
      <c r="EK23" s="73"/>
      <c r="EL23" s="73">
        <v>1</v>
      </c>
      <c r="EM23" s="73"/>
      <c r="EN23" s="73"/>
      <c r="EO23" s="73">
        <v>1</v>
      </c>
      <c r="EP23" s="73"/>
      <c r="EQ23" s="73"/>
      <c r="ER23" s="73"/>
      <c r="ES23" s="73">
        <v>1</v>
      </c>
      <c r="ET23" s="73"/>
      <c r="EU23" s="73"/>
      <c r="EV23" s="73">
        <v>1</v>
      </c>
      <c r="EW23" s="73"/>
      <c r="EX23" s="73">
        <v>1</v>
      </c>
      <c r="EY23" s="73"/>
      <c r="EZ23" s="73"/>
      <c r="FA23" s="73">
        <v>1</v>
      </c>
      <c r="FB23" s="73"/>
      <c r="FC23" s="73"/>
      <c r="FD23" s="73">
        <v>1</v>
      </c>
      <c r="FE23" s="73"/>
      <c r="FF23" s="73"/>
      <c r="FG23" s="73"/>
      <c r="FH23" s="73">
        <v>1</v>
      </c>
      <c r="FI23" s="73"/>
      <c r="FJ23" s="73"/>
      <c r="FK23" s="73">
        <v>1</v>
      </c>
      <c r="FL23" s="73"/>
      <c r="FM23" s="73"/>
      <c r="FN23" s="73">
        <v>1</v>
      </c>
      <c r="FO23" s="73"/>
      <c r="FP23" s="73"/>
      <c r="FQ23" s="73">
        <v>1</v>
      </c>
      <c r="FR23" s="73"/>
      <c r="FS23" s="73"/>
      <c r="FT23" s="73">
        <v>1</v>
      </c>
      <c r="FU23" s="73">
        <v>1</v>
      </c>
      <c r="FV23" s="73"/>
      <c r="FW23" s="73"/>
      <c r="FX23" s="73">
        <v>1</v>
      </c>
      <c r="FY23" s="73"/>
      <c r="FZ23" s="73"/>
      <c r="GA23" s="73"/>
      <c r="GB23" s="73"/>
      <c r="GC23" s="73">
        <v>1</v>
      </c>
      <c r="GD23" s="73"/>
      <c r="GE23" s="73">
        <v>1</v>
      </c>
      <c r="GF23" s="73"/>
      <c r="GG23" s="73"/>
      <c r="GH23" s="73"/>
      <c r="GI23" s="73">
        <v>1</v>
      </c>
      <c r="GJ23" s="73"/>
      <c r="GK23" s="73">
        <v>1</v>
      </c>
      <c r="GL23" s="73"/>
      <c r="GM23" s="73"/>
      <c r="GN23" s="73"/>
      <c r="GO23" s="73">
        <v>1</v>
      </c>
      <c r="GP23" s="73"/>
      <c r="GQ23" s="73"/>
      <c r="GR23" s="73">
        <v>1</v>
      </c>
      <c r="GS23" s="73"/>
      <c r="GT23" s="73"/>
      <c r="GU23" s="73">
        <v>1</v>
      </c>
      <c r="GV23" s="73"/>
      <c r="GW23" s="73"/>
      <c r="GX23" s="73">
        <v>1</v>
      </c>
      <c r="GY23" s="73"/>
      <c r="GZ23" s="73"/>
      <c r="HA23" s="73">
        <v>1</v>
      </c>
      <c r="HB23" s="73"/>
      <c r="HC23" s="73">
        <v>1</v>
      </c>
      <c r="HD23" s="73"/>
      <c r="HE23" s="73"/>
      <c r="HF23" s="73">
        <v>1</v>
      </c>
      <c r="HG23" s="73"/>
      <c r="HH23" s="73"/>
      <c r="HI23" s="73">
        <v>1</v>
      </c>
      <c r="HJ23" s="73"/>
      <c r="HK23" s="73"/>
      <c r="HL23" s="73">
        <v>1</v>
      </c>
      <c r="HM23" s="73"/>
      <c r="HN23" s="73"/>
      <c r="HO23" s="73">
        <v>1</v>
      </c>
      <c r="HP23" s="73"/>
      <c r="HQ23" s="73"/>
      <c r="HR23" s="73">
        <v>1</v>
      </c>
      <c r="HS23" s="73"/>
      <c r="HT23" s="73"/>
      <c r="HU23" s="73"/>
      <c r="HV23" s="73">
        <v>1</v>
      </c>
      <c r="HW23" s="73"/>
      <c r="HX23" s="73">
        <v>1</v>
      </c>
      <c r="HY23" s="73"/>
      <c r="HZ23" s="73"/>
      <c r="IA23" s="73"/>
      <c r="IB23" s="73">
        <v>1</v>
      </c>
      <c r="IC23" s="73"/>
      <c r="ID23" s="73">
        <v>1</v>
      </c>
      <c r="IE23" s="73"/>
      <c r="IF23" s="73"/>
      <c r="IG23" s="73"/>
      <c r="IH23" s="73">
        <v>1</v>
      </c>
      <c r="II23" s="73"/>
      <c r="IJ23" s="73"/>
      <c r="IK23" s="73">
        <v>1</v>
      </c>
      <c r="IL23" s="73"/>
      <c r="IM23" s="73">
        <v>1</v>
      </c>
      <c r="IN23" s="73"/>
      <c r="IO23" s="73"/>
      <c r="IP23" s="73">
        <v>1</v>
      </c>
      <c r="IQ23" s="73"/>
      <c r="IR23" s="73"/>
      <c r="IS23" s="73">
        <v>1</v>
      </c>
      <c r="IT23" s="73"/>
      <c r="IU23" s="73"/>
      <c r="IV23" s="73">
        <v>1</v>
      </c>
      <c r="IW23" s="73"/>
      <c r="IX23" s="73"/>
      <c r="IY23" s="73">
        <v>1</v>
      </c>
      <c r="IZ23" s="73"/>
      <c r="JA23" s="73"/>
      <c r="JB23" s="73">
        <v>1</v>
      </c>
      <c r="JC23" s="73"/>
      <c r="JD23" s="73"/>
      <c r="JE23" s="73"/>
      <c r="JF23" s="73">
        <v>1</v>
      </c>
      <c r="JG23" s="73"/>
      <c r="JH23" s="73">
        <v>1</v>
      </c>
      <c r="JI23" s="73"/>
      <c r="JJ23" s="73"/>
      <c r="JK23" s="73">
        <v>1</v>
      </c>
      <c r="JL23" s="73"/>
      <c r="JM23" s="73"/>
      <c r="JN23" s="73">
        <v>1</v>
      </c>
      <c r="JO23" s="73"/>
      <c r="JP23" s="73"/>
      <c r="JQ23" s="73">
        <v>1</v>
      </c>
      <c r="JR23" s="73"/>
      <c r="JS23" s="73"/>
      <c r="JT23" s="73">
        <v>1</v>
      </c>
      <c r="JU23" s="73"/>
      <c r="JV23" s="73"/>
      <c r="JW23" s="73">
        <v>1</v>
      </c>
      <c r="JX23" s="73"/>
      <c r="JY23" s="73"/>
      <c r="JZ23" s="73">
        <v>1</v>
      </c>
      <c r="KA23" s="73"/>
      <c r="KB23" s="73"/>
      <c r="KC23" s="73">
        <v>1</v>
      </c>
      <c r="KD23" s="73"/>
      <c r="KE23" s="73"/>
      <c r="KF23" s="73">
        <v>1</v>
      </c>
      <c r="KG23" s="73"/>
      <c r="KH23" s="73"/>
      <c r="KI23" s="73">
        <v>1</v>
      </c>
      <c r="KJ23" s="73"/>
      <c r="KK23" s="73"/>
      <c r="KL23" s="73"/>
      <c r="KM23" s="73">
        <v>1</v>
      </c>
      <c r="KN23" s="73"/>
      <c r="KO23" s="73">
        <v>1</v>
      </c>
      <c r="KP23" s="73"/>
      <c r="KQ23" s="73"/>
      <c r="KR23" s="73"/>
      <c r="KS23" s="73">
        <v>1</v>
      </c>
      <c r="KT23" s="73"/>
      <c r="KU23" s="73"/>
      <c r="KV23" s="73">
        <v>1</v>
      </c>
      <c r="KW23" s="73"/>
      <c r="KX23" s="73">
        <v>1</v>
      </c>
      <c r="KY23" s="73"/>
      <c r="KZ23" s="73"/>
      <c r="LA23" s="73">
        <v>1</v>
      </c>
      <c r="LB23" s="73"/>
      <c r="LC23" s="73"/>
      <c r="LD23" s="73"/>
      <c r="LE23" s="73">
        <v>1</v>
      </c>
    </row>
    <row r="24" spans="1:317" s="66" customFormat="1" ht="16.5" thickBot="1" x14ac:dyDescent="0.3">
      <c r="A24" s="86">
        <v>11</v>
      </c>
      <c r="B24" s="93" t="s">
        <v>3378</v>
      </c>
      <c r="C24" s="73">
        <v>1</v>
      </c>
      <c r="D24" s="73"/>
      <c r="E24" s="73"/>
      <c r="F24" s="73">
        <v>1</v>
      </c>
      <c r="G24" s="73"/>
      <c r="H24" s="73"/>
      <c r="I24" s="73">
        <v>1</v>
      </c>
      <c r="J24" s="73"/>
      <c r="K24" s="73"/>
      <c r="L24" s="73">
        <v>1</v>
      </c>
      <c r="M24" s="73"/>
      <c r="N24" s="73"/>
      <c r="O24" s="73">
        <v>1</v>
      </c>
      <c r="P24" s="73"/>
      <c r="Q24" s="73"/>
      <c r="R24" s="73">
        <v>1</v>
      </c>
      <c r="S24" s="73"/>
      <c r="T24" s="73"/>
      <c r="U24" s="73">
        <v>1</v>
      </c>
      <c r="V24" s="73"/>
      <c r="W24" s="73"/>
      <c r="X24" s="73"/>
      <c r="Y24" s="73">
        <v>1</v>
      </c>
      <c r="Z24" s="73"/>
      <c r="AA24" s="73">
        <v>1</v>
      </c>
      <c r="AB24" s="73"/>
      <c r="AC24" s="73"/>
      <c r="AD24" s="73">
        <v>1</v>
      </c>
      <c r="AE24" s="73"/>
      <c r="AF24" s="73"/>
      <c r="AG24" s="73"/>
      <c r="AH24" s="73">
        <v>1</v>
      </c>
      <c r="AI24" s="73"/>
      <c r="AJ24" s="73">
        <v>1</v>
      </c>
      <c r="AK24" s="73"/>
      <c r="AL24" s="73"/>
      <c r="AM24" s="73">
        <v>1</v>
      </c>
      <c r="AN24" s="73"/>
      <c r="AO24" s="73"/>
      <c r="AP24" s="73"/>
      <c r="AQ24" s="73">
        <v>1</v>
      </c>
      <c r="AR24" s="73"/>
      <c r="AS24" s="73">
        <v>1</v>
      </c>
      <c r="AT24" s="73"/>
      <c r="AU24" s="73"/>
      <c r="AV24" s="73">
        <v>1</v>
      </c>
      <c r="AW24" s="73"/>
      <c r="AX24" s="73"/>
      <c r="AY24" s="73">
        <v>1</v>
      </c>
      <c r="AZ24" s="73"/>
      <c r="BA24" s="73"/>
      <c r="BB24" s="73"/>
      <c r="BC24" s="73">
        <v>1</v>
      </c>
      <c r="BD24" s="73"/>
      <c r="BE24" s="73"/>
      <c r="BF24" s="73">
        <v>1</v>
      </c>
      <c r="BG24" s="73"/>
      <c r="BH24" s="73"/>
      <c r="BI24" s="73"/>
      <c r="BJ24" s="73">
        <v>1</v>
      </c>
      <c r="BK24" s="73"/>
      <c r="BL24" s="73"/>
      <c r="BM24" s="73">
        <v>1</v>
      </c>
      <c r="BN24" s="73"/>
      <c r="BO24" s="73"/>
      <c r="BP24" s="73">
        <v>1</v>
      </c>
      <c r="BQ24" s="73"/>
      <c r="BR24" s="73"/>
      <c r="BS24" s="73">
        <v>1</v>
      </c>
      <c r="BT24" s="73"/>
      <c r="BU24" s="73"/>
      <c r="BV24" s="73">
        <v>1</v>
      </c>
      <c r="BW24" s="73"/>
      <c r="BX24" s="73">
        <v>1</v>
      </c>
      <c r="BY24" s="73"/>
      <c r="BZ24" s="73"/>
      <c r="CA24" s="73"/>
      <c r="CB24" s="73">
        <v>1</v>
      </c>
      <c r="CC24" s="73"/>
      <c r="CD24" s="73"/>
      <c r="CE24" s="73">
        <v>1</v>
      </c>
      <c r="CF24" s="73"/>
      <c r="CG24" s="73"/>
      <c r="CH24" s="73">
        <v>1</v>
      </c>
      <c r="CI24" s="73"/>
      <c r="CJ24" s="73">
        <v>1</v>
      </c>
      <c r="CK24" s="73"/>
      <c r="CL24" s="73"/>
      <c r="CM24" s="73">
        <v>1</v>
      </c>
      <c r="CN24" s="73"/>
      <c r="CO24" s="73"/>
      <c r="CP24" s="73">
        <v>1</v>
      </c>
      <c r="CQ24" s="73"/>
      <c r="CR24" s="73"/>
      <c r="CS24" s="73">
        <v>1</v>
      </c>
      <c r="CT24" s="73"/>
      <c r="CU24" s="73"/>
      <c r="CV24" s="73">
        <v>1</v>
      </c>
      <c r="CW24" s="73"/>
      <c r="CX24" s="73"/>
      <c r="CY24" s="73">
        <v>1</v>
      </c>
      <c r="CZ24" s="73"/>
      <c r="DA24" s="73"/>
      <c r="DB24" s="73"/>
      <c r="DC24" s="73">
        <v>1</v>
      </c>
      <c r="DD24" s="73">
        <v>1</v>
      </c>
      <c r="DE24" s="73"/>
      <c r="DF24" s="73"/>
      <c r="DG24" s="73"/>
      <c r="DH24" s="73">
        <v>1</v>
      </c>
      <c r="DI24" s="73"/>
      <c r="DJ24" s="73">
        <v>1</v>
      </c>
      <c r="DK24" s="73"/>
      <c r="DL24" s="73"/>
      <c r="DM24" s="73"/>
      <c r="DN24" s="73">
        <v>1</v>
      </c>
      <c r="DO24" s="73"/>
      <c r="DP24" s="73"/>
      <c r="DQ24" s="73">
        <v>1</v>
      </c>
      <c r="DR24" s="73"/>
      <c r="DS24" s="73"/>
      <c r="DT24" s="73">
        <v>1</v>
      </c>
      <c r="DU24" s="73"/>
      <c r="DV24" s="73"/>
      <c r="DW24" s="73">
        <v>1</v>
      </c>
      <c r="DX24" s="73"/>
      <c r="DY24" s="73"/>
      <c r="DZ24" s="73">
        <v>1</v>
      </c>
      <c r="EA24" s="73"/>
      <c r="EB24" s="73"/>
      <c r="EC24" s="73">
        <v>1</v>
      </c>
      <c r="ED24" s="73"/>
      <c r="EE24" s="73"/>
      <c r="EF24" s="73">
        <v>1</v>
      </c>
      <c r="EG24" s="73"/>
      <c r="EH24" s="73"/>
      <c r="EI24" s="73">
        <v>1</v>
      </c>
      <c r="EJ24" s="73"/>
      <c r="EK24" s="73"/>
      <c r="EL24" s="73">
        <v>1</v>
      </c>
      <c r="EM24" s="73"/>
      <c r="EN24" s="73"/>
      <c r="EO24" s="73">
        <v>1</v>
      </c>
      <c r="EP24" s="73"/>
      <c r="EQ24" s="73"/>
      <c r="ER24" s="73"/>
      <c r="ES24" s="73">
        <v>1</v>
      </c>
      <c r="ET24" s="73"/>
      <c r="EU24" s="73">
        <v>1</v>
      </c>
      <c r="EV24" s="73"/>
      <c r="EW24" s="73"/>
      <c r="EX24" s="73">
        <v>1</v>
      </c>
      <c r="EY24" s="73"/>
      <c r="EZ24" s="73"/>
      <c r="FA24" s="73">
        <v>1</v>
      </c>
      <c r="FB24" s="73"/>
      <c r="FC24" s="73"/>
      <c r="FD24" s="73">
        <v>1</v>
      </c>
      <c r="FE24" s="73"/>
      <c r="FF24" s="73"/>
      <c r="FG24" s="73">
        <v>1</v>
      </c>
      <c r="FH24" s="73"/>
      <c r="FI24" s="73"/>
      <c r="FJ24" s="73">
        <v>1</v>
      </c>
      <c r="FK24" s="73"/>
      <c r="FL24" s="73"/>
      <c r="FM24" s="73">
        <v>1</v>
      </c>
      <c r="FN24" s="73"/>
      <c r="FO24" s="73"/>
      <c r="FP24" s="73">
        <v>1</v>
      </c>
      <c r="FQ24" s="73"/>
      <c r="FR24" s="73"/>
      <c r="FS24" s="73">
        <v>1</v>
      </c>
      <c r="FT24" s="73"/>
      <c r="FU24" s="73">
        <v>1</v>
      </c>
      <c r="FV24" s="73"/>
      <c r="FW24" s="73"/>
      <c r="FX24" s="73">
        <v>1</v>
      </c>
      <c r="FY24" s="73"/>
      <c r="FZ24" s="73"/>
      <c r="GA24" s="73"/>
      <c r="GB24" s="73">
        <v>1</v>
      </c>
      <c r="GC24" s="73"/>
      <c r="GD24" s="73">
        <v>1</v>
      </c>
      <c r="GE24" s="73"/>
      <c r="GF24" s="73"/>
      <c r="GG24" s="73"/>
      <c r="GH24" s="73">
        <v>1</v>
      </c>
      <c r="GI24" s="73"/>
      <c r="GJ24" s="73"/>
      <c r="GK24" s="73">
        <v>1</v>
      </c>
      <c r="GL24" s="73"/>
      <c r="GM24" s="73"/>
      <c r="GN24" s="73">
        <v>1</v>
      </c>
      <c r="GO24" s="73"/>
      <c r="GP24" s="73"/>
      <c r="GQ24" s="73">
        <v>1</v>
      </c>
      <c r="GR24" s="73"/>
      <c r="GS24" s="73"/>
      <c r="GT24" s="73">
        <v>1</v>
      </c>
      <c r="GU24" s="73"/>
      <c r="GV24" s="73"/>
      <c r="GW24" s="73">
        <v>1</v>
      </c>
      <c r="GX24" s="73"/>
      <c r="GY24" s="73"/>
      <c r="GZ24" s="73"/>
      <c r="HA24" s="73">
        <v>1</v>
      </c>
      <c r="HB24" s="73"/>
      <c r="HC24" s="73"/>
      <c r="HD24" s="73">
        <v>1</v>
      </c>
      <c r="HE24" s="73"/>
      <c r="HF24" s="73">
        <v>1</v>
      </c>
      <c r="HG24" s="73"/>
      <c r="HH24" s="73"/>
      <c r="HI24" s="73">
        <v>1</v>
      </c>
      <c r="HJ24" s="73"/>
      <c r="HK24" s="73"/>
      <c r="HL24" s="73">
        <v>1</v>
      </c>
      <c r="HM24" s="73"/>
      <c r="HN24" s="73">
        <v>1</v>
      </c>
      <c r="HO24" s="73"/>
      <c r="HP24" s="73"/>
      <c r="HQ24" s="73"/>
      <c r="HR24" s="73"/>
      <c r="HS24" s="73">
        <v>1</v>
      </c>
      <c r="HT24" s="73"/>
      <c r="HU24" s="73"/>
      <c r="HV24" s="73">
        <v>1</v>
      </c>
      <c r="HW24" s="73"/>
      <c r="HX24" s="73">
        <v>1</v>
      </c>
      <c r="HY24" s="73"/>
      <c r="HZ24" s="73"/>
      <c r="IA24" s="73">
        <v>1</v>
      </c>
      <c r="IB24" s="73"/>
      <c r="IC24" s="73"/>
      <c r="ID24" s="73">
        <v>1</v>
      </c>
      <c r="IE24" s="73"/>
      <c r="IF24" s="73"/>
      <c r="IG24" s="73">
        <v>1</v>
      </c>
      <c r="IH24" s="73"/>
      <c r="II24" s="73"/>
      <c r="IJ24" s="73">
        <v>1</v>
      </c>
      <c r="IK24" s="73"/>
      <c r="IL24" s="73"/>
      <c r="IM24" s="73">
        <v>1</v>
      </c>
      <c r="IN24" s="73"/>
      <c r="IO24" s="73"/>
      <c r="IP24" s="73">
        <v>1</v>
      </c>
      <c r="IQ24" s="73"/>
      <c r="IR24" s="73"/>
      <c r="IS24" s="73">
        <v>1</v>
      </c>
      <c r="IT24" s="73"/>
      <c r="IU24" s="73"/>
      <c r="IV24" s="73">
        <v>1</v>
      </c>
      <c r="IW24" s="73"/>
      <c r="IX24" s="73"/>
      <c r="IY24" s="73">
        <v>1</v>
      </c>
      <c r="IZ24" s="73"/>
      <c r="JA24" s="73"/>
      <c r="JB24" s="73">
        <v>1</v>
      </c>
      <c r="JC24" s="73"/>
      <c r="JD24" s="73"/>
      <c r="JE24" s="73"/>
      <c r="JF24" s="73">
        <v>1</v>
      </c>
      <c r="JG24" s="73"/>
      <c r="JH24" s="73">
        <v>1</v>
      </c>
      <c r="JI24" s="73"/>
      <c r="JJ24" s="73">
        <v>1</v>
      </c>
      <c r="JK24" s="73"/>
      <c r="JL24" s="73"/>
      <c r="JM24" s="73"/>
      <c r="JN24" s="73">
        <v>1</v>
      </c>
      <c r="JO24" s="73"/>
      <c r="JP24" s="73"/>
      <c r="JQ24" s="73">
        <v>1</v>
      </c>
      <c r="JR24" s="73"/>
      <c r="JS24" s="73"/>
      <c r="JT24" s="73">
        <v>1</v>
      </c>
      <c r="JU24" s="73"/>
      <c r="JV24" s="73"/>
      <c r="JW24" s="73">
        <v>1</v>
      </c>
      <c r="JX24" s="73"/>
      <c r="JY24" s="73"/>
      <c r="JZ24" s="73"/>
      <c r="KA24" s="73">
        <v>1</v>
      </c>
      <c r="KB24" s="73"/>
      <c r="KC24" s="73">
        <v>1</v>
      </c>
      <c r="KD24" s="73"/>
      <c r="KE24" s="73"/>
      <c r="KF24" s="73">
        <v>1</v>
      </c>
      <c r="KG24" s="73"/>
      <c r="KH24" s="73"/>
      <c r="KI24" s="73">
        <v>1</v>
      </c>
      <c r="KJ24" s="73"/>
      <c r="KK24" s="73"/>
      <c r="KL24" s="73">
        <v>1</v>
      </c>
      <c r="KM24" s="73"/>
      <c r="KN24" s="73"/>
      <c r="KO24" s="73">
        <v>1</v>
      </c>
      <c r="KP24" s="73"/>
      <c r="KQ24" s="73"/>
      <c r="KR24" s="73"/>
      <c r="KS24" s="73">
        <v>1</v>
      </c>
      <c r="KT24" s="73"/>
      <c r="KU24" s="73"/>
      <c r="KV24" s="73">
        <v>1</v>
      </c>
      <c r="KW24" s="73"/>
      <c r="KX24" s="73">
        <v>1</v>
      </c>
      <c r="KY24" s="73"/>
      <c r="KZ24" s="73"/>
      <c r="LA24" s="73"/>
      <c r="LB24" s="73">
        <v>1</v>
      </c>
      <c r="LC24" s="73"/>
      <c r="LD24" s="73"/>
      <c r="LE24" s="73">
        <v>1</v>
      </c>
    </row>
    <row r="25" spans="1:317" s="66" customFormat="1" ht="16.5" thickBot="1" x14ac:dyDescent="0.3">
      <c r="A25" s="86">
        <v>12</v>
      </c>
      <c r="B25" s="93" t="s">
        <v>3379</v>
      </c>
      <c r="C25" s="73">
        <v>1</v>
      </c>
      <c r="D25" s="73"/>
      <c r="E25" s="73"/>
      <c r="F25" s="73">
        <v>1</v>
      </c>
      <c r="G25" s="73"/>
      <c r="H25" s="73"/>
      <c r="I25" s="73">
        <v>1</v>
      </c>
      <c r="J25" s="73"/>
      <c r="K25" s="73"/>
      <c r="L25" s="73">
        <v>1</v>
      </c>
      <c r="M25" s="73"/>
      <c r="N25" s="73"/>
      <c r="O25" s="73">
        <v>1</v>
      </c>
      <c r="P25" s="73"/>
      <c r="Q25" s="73"/>
      <c r="R25" s="73">
        <v>1</v>
      </c>
      <c r="S25" s="73"/>
      <c r="T25" s="73"/>
      <c r="U25" s="73">
        <v>1</v>
      </c>
      <c r="V25" s="73"/>
      <c r="W25" s="73"/>
      <c r="X25" s="73"/>
      <c r="Y25" s="73">
        <v>1</v>
      </c>
      <c r="Z25" s="73"/>
      <c r="AA25" s="73">
        <v>1</v>
      </c>
      <c r="AB25" s="73"/>
      <c r="AC25" s="73"/>
      <c r="AD25" s="73">
        <v>1</v>
      </c>
      <c r="AE25" s="73"/>
      <c r="AF25" s="73"/>
      <c r="AG25" s="73"/>
      <c r="AH25" s="73">
        <v>1</v>
      </c>
      <c r="AI25" s="73"/>
      <c r="AJ25" s="73">
        <v>1</v>
      </c>
      <c r="AK25" s="73"/>
      <c r="AL25" s="73"/>
      <c r="AM25" s="73">
        <v>1</v>
      </c>
      <c r="AN25" s="73"/>
      <c r="AO25" s="73"/>
      <c r="AP25" s="73"/>
      <c r="AQ25" s="73">
        <v>1</v>
      </c>
      <c r="AR25" s="73"/>
      <c r="AS25" s="73">
        <v>1</v>
      </c>
      <c r="AT25" s="73"/>
      <c r="AU25" s="73"/>
      <c r="AV25" s="73">
        <v>1</v>
      </c>
      <c r="AW25" s="73"/>
      <c r="AX25" s="73"/>
      <c r="AY25" s="73">
        <v>1</v>
      </c>
      <c r="AZ25" s="73"/>
      <c r="BA25" s="73"/>
      <c r="BB25" s="73"/>
      <c r="BC25" s="73">
        <v>1</v>
      </c>
      <c r="BD25" s="73"/>
      <c r="BE25" s="73"/>
      <c r="BF25" s="73">
        <v>1</v>
      </c>
      <c r="BG25" s="73"/>
      <c r="BH25" s="73"/>
      <c r="BI25" s="73"/>
      <c r="BJ25" s="73">
        <v>1</v>
      </c>
      <c r="BK25" s="73"/>
      <c r="BL25" s="73"/>
      <c r="BM25" s="73">
        <v>1</v>
      </c>
      <c r="BN25" s="73"/>
      <c r="BO25" s="73"/>
      <c r="BP25" s="73">
        <v>1</v>
      </c>
      <c r="BQ25" s="73"/>
      <c r="BR25" s="73"/>
      <c r="BS25" s="73">
        <v>1</v>
      </c>
      <c r="BT25" s="73"/>
      <c r="BU25" s="73"/>
      <c r="BV25" s="73">
        <v>1</v>
      </c>
      <c r="BW25" s="73"/>
      <c r="BX25" s="73">
        <v>1</v>
      </c>
      <c r="BY25" s="73"/>
      <c r="BZ25" s="73"/>
      <c r="CA25" s="73"/>
      <c r="CB25" s="73">
        <v>1</v>
      </c>
      <c r="CC25" s="73"/>
      <c r="CD25" s="73">
        <v>1</v>
      </c>
      <c r="CE25" s="73"/>
      <c r="CF25" s="73"/>
      <c r="CG25" s="73">
        <v>1</v>
      </c>
      <c r="CH25" s="73"/>
      <c r="CI25" s="73"/>
      <c r="CJ25" s="73">
        <v>1</v>
      </c>
      <c r="CK25" s="73"/>
      <c r="CL25" s="73"/>
      <c r="CM25" s="73">
        <v>1</v>
      </c>
      <c r="CN25" s="73"/>
      <c r="CO25" s="73"/>
      <c r="CP25" s="73">
        <v>1</v>
      </c>
      <c r="CQ25" s="73"/>
      <c r="CR25" s="73"/>
      <c r="CS25" s="73">
        <v>1</v>
      </c>
      <c r="CT25" s="73"/>
      <c r="CU25" s="73"/>
      <c r="CV25" s="73">
        <v>1</v>
      </c>
      <c r="CW25" s="73"/>
      <c r="CX25" s="73"/>
      <c r="CY25" s="73">
        <v>1</v>
      </c>
      <c r="CZ25" s="73"/>
      <c r="DA25" s="73"/>
      <c r="DB25" s="73"/>
      <c r="DC25" s="73">
        <v>1</v>
      </c>
      <c r="DD25" s="73">
        <v>1</v>
      </c>
      <c r="DE25" s="73"/>
      <c r="DF25" s="73"/>
      <c r="DG25" s="73"/>
      <c r="DH25" s="73">
        <v>1</v>
      </c>
      <c r="DI25" s="73"/>
      <c r="DJ25" s="73">
        <v>1</v>
      </c>
      <c r="DK25" s="73"/>
      <c r="DL25" s="73"/>
      <c r="DM25" s="73"/>
      <c r="DN25" s="73">
        <v>1</v>
      </c>
      <c r="DO25" s="73"/>
      <c r="DP25" s="73"/>
      <c r="DQ25" s="73">
        <v>1</v>
      </c>
      <c r="DR25" s="73"/>
      <c r="DS25" s="73"/>
      <c r="DT25" s="73">
        <v>1</v>
      </c>
      <c r="DU25" s="73"/>
      <c r="DV25" s="73"/>
      <c r="DW25" s="73">
        <v>1</v>
      </c>
      <c r="DX25" s="73"/>
      <c r="DY25" s="73"/>
      <c r="DZ25" s="73">
        <v>1</v>
      </c>
      <c r="EA25" s="73"/>
      <c r="EB25" s="73"/>
      <c r="EC25" s="73">
        <v>1</v>
      </c>
      <c r="ED25" s="73"/>
      <c r="EE25" s="73">
        <v>1</v>
      </c>
      <c r="EF25" s="73"/>
      <c r="EG25" s="73"/>
      <c r="EH25" s="73"/>
      <c r="EI25" s="73">
        <v>1</v>
      </c>
      <c r="EJ25" s="73"/>
      <c r="EK25" s="73">
        <v>1</v>
      </c>
      <c r="EL25" s="73"/>
      <c r="EM25" s="73"/>
      <c r="EN25" s="73">
        <v>1</v>
      </c>
      <c r="EO25" s="73"/>
      <c r="EP25" s="73"/>
      <c r="EQ25" s="73"/>
      <c r="ER25" s="73">
        <v>1</v>
      </c>
      <c r="ES25" s="73"/>
      <c r="ET25" s="73"/>
      <c r="EU25" s="73">
        <v>1</v>
      </c>
      <c r="EV25" s="73"/>
      <c r="EW25" s="73"/>
      <c r="EX25" s="73">
        <v>1</v>
      </c>
      <c r="EY25" s="73"/>
      <c r="EZ25" s="73"/>
      <c r="FA25" s="73">
        <v>1</v>
      </c>
      <c r="FB25" s="73"/>
      <c r="FC25" s="73"/>
      <c r="FD25" s="73">
        <v>1</v>
      </c>
      <c r="FE25" s="73"/>
      <c r="FF25" s="73"/>
      <c r="FG25" s="73">
        <v>1</v>
      </c>
      <c r="FH25" s="73"/>
      <c r="FI25" s="73"/>
      <c r="FJ25" s="73">
        <v>1</v>
      </c>
      <c r="FK25" s="73"/>
      <c r="FL25" s="73"/>
      <c r="FM25" s="73">
        <v>1</v>
      </c>
      <c r="FN25" s="73"/>
      <c r="FO25" s="73"/>
      <c r="FP25" s="73">
        <v>1</v>
      </c>
      <c r="FQ25" s="73"/>
      <c r="FR25" s="73"/>
      <c r="FS25" s="73">
        <v>1</v>
      </c>
      <c r="FT25" s="73"/>
      <c r="FU25" s="73">
        <v>1</v>
      </c>
      <c r="FV25" s="73"/>
      <c r="FW25" s="73"/>
      <c r="FX25" s="73">
        <v>1</v>
      </c>
      <c r="FY25" s="73"/>
      <c r="FZ25" s="73"/>
      <c r="GA25" s="73"/>
      <c r="GB25" s="73">
        <v>1</v>
      </c>
      <c r="GC25" s="73"/>
      <c r="GD25" s="73">
        <v>1</v>
      </c>
      <c r="GE25" s="73"/>
      <c r="GF25" s="73"/>
      <c r="GG25" s="73"/>
      <c r="GH25" s="73">
        <v>1</v>
      </c>
      <c r="GI25" s="73"/>
      <c r="GJ25" s="73"/>
      <c r="GK25" s="73">
        <v>1</v>
      </c>
      <c r="GL25" s="73"/>
      <c r="GM25" s="73"/>
      <c r="GN25" s="73">
        <v>1</v>
      </c>
      <c r="GO25" s="73"/>
      <c r="GP25" s="73"/>
      <c r="GQ25" s="73">
        <v>1</v>
      </c>
      <c r="GR25" s="73"/>
      <c r="GS25" s="73"/>
      <c r="GT25" s="73">
        <v>1</v>
      </c>
      <c r="GU25" s="73"/>
      <c r="GV25" s="73"/>
      <c r="GW25" s="73">
        <v>1</v>
      </c>
      <c r="GX25" s="73"/>
      <c r="GY25" s="73"/>
      <c r="GZ25" s="73"/>
      <c r="HA25" s="73">
        <v>1</v>
      </c>
      <c r="HB25" s="73"/>
      <c r="HC25" s="73"/>
      <c r="HD25" s="73">
        <v>1</v>
      </c>
      <c r="HE25" s="73"/>
      <c r="HF25" s="73">
        <v>1</v>
      </c>
      <c r="HG25" s="73"/>
      <c r="HH25" s="73"/>
      <c r="HI25" s="73">
        <v>1</v>
      </c>
      <c r="HJ25" s="73"/>
      <c r="HK25" s="73"/>
      <c r="HL25" s="73">
        <v>1</v>
      </c>
      <c r="HM25" s="73"/>
      <c r="HN25" s="73">
        <v>1</v>
      </c>
      <c r="HO25" s="73"/>
      <c r="HP25" s="73"/>
      <c r="HQ25" s="73"/>
      <c r="HR25" s="73">
        <v>1</v>
      </c>
      <c r="HS25" s="73"/>
      <c r="HT25" s="73"/>
      <c r="HU25" s="73">
        <v>1</v>
      </c>
      <c r="HV25" s="73"/>
      <c r="HW25" s="73">
        <v>1</v>
      </c>
      <c r="HX25" s="73"/>
      <c r="HY25" s="73"/>
      <c r="HZ25" s="73"/>
      <c r="IA25" s="73">
        <v>1</v>
      </c>
      <c r="IB25" s="73"/>
      <c r="IC25" s="73"/>
      <c r="ID25" s="73">
        <v>1</v>
      </c>
      <c r="IE25" s="73"/>
      <c r="IF25" s="73"/>
      <c r="IG25" s="73">
        <v>1</v>
      </c>
      <c r="IH25" s="73"/>
      <c r="II25" s="73"/>
      <c r="IJ25" s="73">
        <v>1</v>
      </c>
      <c r="IK25" s="73"/>
      <c r="IL25" s="73"/>
      <c r="IM25" s="73">
        <v>1</v>
      </c>
      <c r="IN25" s="73"/>
      <c r="IO25" s="73"/>
      <c r="IP25" s="73">
        <v>1</v>
      </c>
      <c r="IQ25" s="73"/>
      <c r="IR25" s="73"/>
      <c r="IS25" s="73">
        <v>1</v>
      </c>
      <c r="IT25" s="73"/>
      <c r="IU25" s="73"/>
      <c r="IV25" s="73">
        <v>1</v>
      </c>
      <c r="IW25" s="73"/>
      <c r="IX25" s="73"/>
      <c r="IY25" s="73">
        <v>1</v>
      </c>
      <c r="IZ25" s="73"/>
      <c r="JA25" s="73"/>
      <c r="JB25" s="73">
        <v>1</v>
      </c>
      <c r="JC25" s="73"/>
      <c r="JD25" s="73"/>
      <c r="JE25" s="73"/>
      <c r="JF25" s="73">
        <v>1</v>
      </c>
      <c r="JG25" s="73"/>
      <c r="JH25" s="73">
        <v>1</v>
      </c>
      <c r="JI25" s="73"/>
      <c r="JJ25" s="73">
        <v>1</v>
      </c>
      <c r="JK25" s="73"/>
      <c r="JL25" s="73"/>
      <c r="JM25" s="73"/>
      <c r="JN25" s="73">
        <v>1</v>
      </c>
      <c r="JO25" s="73"/>
      <c r="JP25" s="73"/>
      <c r="JQ25" s="73">
        <v>1</v>
      </c>
      <c r="JR25" s="73"/>
      <c r="JS25" s="73"/>
      <c r="JT25" s="73">
        <v>1</v>
      </c>
      <c r="JU25" s="73"/>
      <c r="JV25" s="73"/>
      <c r="JW25" s="73">
        <v>1</v>
      </c>
      <c r="JX25" s="73"/>
      <c r="JY25" s="73"/>
      <c r="JZ25" s="73"/>
      <c r="KA25" s="73">
        <v>1</v>
      </c>
      <c r="KB25" s="73"/>
      <c r="KC25" s="73">
        <v>1</v>
      </c>
      <c r="KD25" s="73"/>
      <c r="KE25" s="73"/>
      <c r="KF25" s="73">
        <v>1</v>
      </c>
      <c r="KG25" s="73"/>
      <c r="KH25" s="73"/>
      <c r="KI25" s="73">
        <v>1</v>
      </c>
      <c r="KJ25" s="73"/>
      <c r="KK25" s="73"/>
      <c r="KL25" s="73">
        <v>1</v>
      </c>
      <c r="KM25" s="73"/>
      <c r="KN25" s="73"/>
      <c r="KO25" s="73">
        <v>1</v>
      </c>
      <c r="KP25" s="73"/>
      <c r="KQ25" s="73"/>
      <c r="KR25" s="73"/>
      <c r="KS25" s="73">
        <v>1</v>
      </c>
      <c r="KT25" s="73"/>
      <c r="KU25" s="73"/>
      <c r="KV25" s="73">
        <v>1</v>
      </c>
      <c r="KW25" s="73"/>
      <c r="KX25" s="73">
        <v>1</v>
      </c>
      <c r="KY25" s="73"/>
      <c r="KZ25" s="73"/>
      <c r="LA25" s="73">
        <v>1</v>
      </c>
      <c r="LB25" s="73"/>
      <c r="LC25" s="73"/>
      <c r="LD25" s="73"/>
      <c r="LE25" s="73">
        <v>1</v>
      </c>
    </row>
    <row r="26" spans="1:317" s="66" customFormat="1" ht="16.5" thickBot="1" x14ac:dyDescent="0.3">
      <c r="A26" s="86">
        <v>13</v>
      </c>
      <c r="B26" s="93" t="s">
        <v>3380</v>
      </c>
      <c r="C26" s="68"/>
      <c r="D26" s="68">
        <v>1</v>
      </c>
      <c r="E26" s="68"/>
      <c r="F26" s="73"/>
      <c r="G26" s="73">
        <v>1</v>
      </c>
      <c r="H26" s="73"/>
      <c r="I26" s="73"/>
      <c r="J26" s="73">
        <v>1</v>
      </c>
      <c r="K26" s="73"/>
      <c r="L26" s="68"/>
      <c r="M26" s="68">
        <v>1</v>
      </c>
      <c r="N26" s="68"/>
      <c r="O26" s="68">
        <v>1</v>
      </c>
      <c r="P26" s="68"/>
      <c r="Q26" s="68"/>
      <c r="R26" s="68"/>
      <c r="S26" s="68"/>
      <c r="T26" s="68">
        <v>1</v>
      </c>
      <c r="U26" s="68"/>
      <c r="V26" s="68"/>
      <c r="W26" s="68">
        <v>1</v>
      </c>
      <c r="X26" s="68"/>
      <c r="Y26" s="68">
        <v>1</v>
      </c>
      <c r="Z26" s="68"/>
      <c r="AA26" s="68"/>
      <c r="AB26" s="68">
        <v>1</v>
      </c>
      <c r="AC26" s="68"/>
      <c r="AD26" s="68"/>
      <c r="AE26" s="68">
        <v>1</v>
      </c>
      <c r="AF26" s="68"/>
      <c r="AG26" s="68"/>
      <c r="AH26" s="68">
        <v>1</v>
      </c>
      <c r="AI26" s="68"/>
      <c r="AJ26" s="68"/>
      <c r="AK26" s="68">
        <v>1</v>
      </c>
      <c r="AL26" s="68"/>
      <c r="AM26" s="68">
        <v>1</v>
      </c>
      <c r="AN26" s="68"/>
      <c r="AO26" s="68"/>
      <c r="AP26" s="68"/>
      <c r="AQ26" s="68"/>
      <c r="AR26" s="68">
        <v>1</v>
      </c>
      <c r="AS26" s="68"/>
      <c r="AT26" s="68"/>
      <c r="AU26" s="68">
        <v>1</v>
      </c>
      <c r="AV26" s="68"/>
      <c r="AW26" s="68"/>
      <c r="AX26" s="68">
        <v>1</v>
      </c>
      <c r="AY26" s="68"/>
      <c r="AZ26" s="68"/>
      <c r="BA26" s="68">
        <v>1</v>
      </c>
      <c r="BB26" s="68"/>
      <c r="BC26" s="68"/>
      <c r="BD26" s="68">
        <v>1</v>
      </c>
      <c r="BE26" s="68"/>
      <c r="BF26" s="68"/>
      <c r="BG26" s="68">
        <v>1</v>
      </c>
      <c r="BH26" s="68"/>
      <c r="BI26" s="68"/>
      <c r="BJ26" s="68">
        <v>1</v>
      </c>
      <c r="BK26" s="68"/>
      <c r="BL26" s="68"/>
      <c r="BM26" s="85">
        <v>1</v>
      </c>
      <c r="BN26" s="85"/>
      <c r="BO26" s="85"/>
      <c r="BP26" s="68">
        <v>1</v>
      </c>
      <c r="BQ26" s="68"/>
      <c r="BR26" s="68"/>
      <c r="BS26" s="68">
        <v>1</v>
      </c>
      <c r="BT26" s="68"/>
      <c r="BU26" s="68"/>
      <c r="BV26" s="68">
        <v>1</v>
      </c>
      <c r="BW26" s="68"/>
      <c r="BX26" s="68"/>
      <c r="BY26" s="68">
        <v>1</v>
      </c>
      <c r="BZ26" s="86"/>
      <c r="CA26" s="86"/>
      <c r="CB26" s="86">
        <v>1</v>
      </c>
      <c r="CC26" s="86"/>
      <c r="CD26" s="86"/>
      <c r="CE26" s="86">
        <v>1</v>
      </c>
      <c r="CF26" s="86"/>
      <c r="CG26" s="86"/>
      <c r="CH26" s="86">
        <v>1</v>
      </c>
      <c r="CI26" s="86"/>
      <c r="CJ26" s="86"/>
      <c r="CK26" s="86">
        <v>1</v>
      </c>
      <c r="CL26" s="86"/>
      <c r="CM26" s="86"/>
      <c r="CN26" s="86">
        <v>1</v>
      </c>
      <c r="CO26" s="86"/>
      <c r="CP26" s="86"/>
      <c r="CQ26" s="86">
        <v>1</v>
      </c>
      <c r="CR26" s="86"/>
      <c r="CS26" s="86"/>
      <c r="CT26" s="86">
        <v>1</v>
      </c>
      <c r="CU26" s="86"/>
      <c r="CV26" s="86"/>
      <c r="CW26" s="86">
        <v>1</v>
      </c>
      <c r="CX26" s="86"/>
      <c r="CY26" s="86">
        <v>1</v>
      </c>
      <c r="CZ26" s="86"/>
      <c r="DA26" s="86"/>
      <c r="DB26" s="86"/>
      <c r="DC26" s="86">
        <v>1</v>
      </c>
      <c r="DD26" s="86"/>
      <c r="DE26" s="86">
        <v>1</v>
      </c>
      <c r="DF26" s="86"/>
      <c r="DG26" s="86"/>
      <c r="DH26" s="86"/>
      <c r="DI26" s="86">
        <v>1</v>
      </c>
      <c r="DJ26" s="86"/>
      <c r="DK26" s="86"/>
      <c r="DL26" s="86">
        <v>1</v>
      </c>
      <c r="DM26" s="86"/>
      <c r="DN26" s="86"/>
      <c r="DO26" s="86">
        <v>1</v>
      </c>
      <c r="DP26" s="86"/>
      <c r="DQ26" s="86"/>
      <c r="DR26" s="86">
        <v>1</v>
      </c>
      <c r="DS26" s="86"/>
      <c r="DT26" s="86">
        <v>1</v>
      </c>
      <c r="DU26" s="86"/>
      <c r="DV26" s="86"/>
      <c r="DW26" s="86"/>
      <c r="DX26" s="86">
        <v>1</v>
      </c>
      <c r="DY26" s="85"/>
      <c r="DZ26" s="85"/>
      <c r="EA26" s="85">
        <v>1</v>
      </c>
      <c r="EB26" s="85"/>
      <c r="EC26" s="85"/>
      <c r="ED26" s="85">
        <v>1</v>
      </c>
      <c r="EE26" s="85"/>
      <c r="EF26" s="85"/>
      <c r="EG26" s="85">
        <v>1</v>
      </c>
      <c r="EH26" s="85"/>
      <c r="EI26" s="85"/>
      <c r="EJ26" s="85">
        <v>1</v>
      </c>
      <c r="EK26" s="85"/>
      <c r="EL26" s="86">
        <v>1</v>
      </c>
      <c r="EM26" s="86"/>
      <c r="EN26" s="86"/>
      <c r="EO26" s="86"/>
      <c r="EP26" s="86">
        <v>1</v>
      </c>
      <c r="EQ26" s="85"/>
      <c r="ER26" s="85">
        <v>1</v>
      </c>
      <c r="ES26" s="85"/>
      <c r="ET26" s="85"/>
      <c r="EU26" s="85"/>
      <c r="EV26" s="85">
        <v>1</v>
      </c>
      <c r="EW26" s="85"/>
      <c r="EX26" s="85"/>
      <c r="EY26" s="85">
        <v>1</v>
      </c>
      <c r="EZ26" s="85"/>
      <c r="FA26" s="85">
        <v>1</v>
      </c>
      <c r="FB26" s="85"/>
      <c r="FC26" s="85"/>
      <c r="FD26" s="85">
        <v>1</v>
      </c>
      <c r="FE26" s="85"/>
      <c r="FF26" s="85"/>
      <c r="FG26" s="85"/>
      <c r="FH26" s="85">
        <v>1</v>
      </c>
      <c r="FI26" s="85"/>
      <c r="FJ26" s="85"/>
      <c r="FK26" s="85">
        <v>1</v>
      </c>
      <c r="FL26" s="85"/>
      <c r="FM26" s="85"/>
      <c r="FN26" s="85">
        <v>1</v>
      </c>
      <c r="FO26" s="85"/>
      <c r="FP26" s="85"/>
      <c r="FQ26" s="85">
        <v>1</v>
      </c>
      <c r="FR26" s="85"/>
      <c r="FS26" s="85"/>
      <c r="FT26" s="85">
        <v>1</v>
      </c>
      <c r="FU26" s="85"/>
      <c r="FV26" s="85">
        <v>1</v>
      </c>
      <c r="FW26" s="85"/>
      <c r="FX26" s="85"/>
      <c r="FY26" s="85">
        <v>1</v>
      </c>
      <c r="FZ26" s="85"/>
      <c r="GA26" s="85"/>
      <c r="GB26" s="85"/>
      <c r="GC26" s="85">
        <v>1</v>
      </c>
      <c r="GD26" s="85"/>
      <c r="GE26" s="85">
        <v>1</v>
      </c>
      <c r="GF26" s="85"/>
      <c r="GG26" s="85"/>
      <c r="GH26" s="85"/>
      <c r="GI26" s="85">
        <v>1</v>
      </c>
      <c r="GJ26" s="85"/>
      <c r="GK26" s="85"/>
      <c r="GL26" s="85">
        <v>1</v>
      </c>
      <c r="GM26" s="85"/>
      <c r="GN26" s="85"/>
      <c r="GO26" s="85">
        <v>1</v>
      </c>
      <c r="GP26" s="85"/>
      <c r="GQ26" s="85"/>
      <c r="GR26" s="85">
        <v>1</v>
      </c>
      <c r="GS26" s="85"/>
      <c r="GT26" s="85"/>
      <c r="GU26" s="85">
        <v>1</v>
      </c>
      <c r="GV26" s="85"/>
      <c r="GW26" s="85"/>
      <c r="GX26" s="85">
        <v>1</v>
      </c>
      <c r="GY26" s="85"/>
      <c r="GZ26" s="85"/>
      <c r="HA26" s="85">
        <v>1</v>
      </c>
      <c r="HB26" s="85"/>
      <c r="HC26" s="85"/>
      <c r="HD26" s="85">
        <v>1</v>
      </c>
      <c r="HE26" s="85"/>
      <c r="HF26" s="85"/>
      <c r="HG26" s="85">
        <v>1</v>
      </c>
      <c r="HH26" s="85"/>
      <c r="HI26" s="85"/>
      <c r="HJ26" s="85">
        <v>1</v>
      </c>
      <c r="HK26" s="85"/>
      <c r="HL26" s="85">
        <v>1</v>
      </c>
      <c r="HM26" s="85"/>
      <c r="HN26" s="85"/>
      <c r="HO26" s="85">
        <v>1</v>
      </c>
      <c r="HP26" s="85"/>
      <c r="HQ26" s="85"/>
      <c r="HR26" s="85"/>
      <c r="HS26" s="85">
        <v>1</v>
      </c>
      <c r="HT26" s="86"/>
      <c r="HU26" s="86"/>
      <c r="HV26" s="86">
        <v>1</v>
      </c>
      <c r="HW26" s="86"/>
      <c r="HX26" s="86">
        <v>1</v>
      </c>
      <c r="HY26" s="86"/>
      <c r="HZ26" s="86"/>
      <c r="IA26" s="86"/>
      <c r="IB26" s="86">
        <v>1</v>
      </c>
      <c r="IC26" s="86"/>
      <c r="ID26" s="86"/>
      <c r="IE26" s="86">
        <v>1</v>
      </c>
      <c r="IF26" s="86"/>
      <c r="IG26" s="86"/>
      <c r="IH26" s="86">
        <v>1</v>
      </c>
      <c r="II26" s="86"/>
      <c r="IJ26" s="86"/>
      <c r="IK26" s="86">
        <v>1</v>
      </c>
      <c r="IL26" s="86"/>
      <c r="IM26" s="86">
        <v>1</v>
      </c>
      <c r="IN26" s="86"/>
      <c r="IO26" s="86"/>
      <c r="IP26" s="86"/>
      <c r="IQ26" s="86">
        <v>1</v>
      </c>
      <c r="IR26" s="86"/>
      <c r="IS26" s="86"/>
      <c r="IT26" s="86">
        <v>1</v>
      </c>
      <c r="IU26" s="86"/>
      <c r="IV26" s="86"/>
      <c r="IW26" s="86">
        <v>1</v>
      </c>
      <c r="IX26" s="86"/>
      <c r="IY26" s="86"/>
      <c r="IZ26" s="86">
        <v>1</v>
      </c>
      <c r="JA26" s="86"/>
      <c r="JB26" s="86"/>
      <c r="JC26" s="86">
        <v>1</v>
      </c>
      <c r="JD26" s="86"/>
      <c r="JE26" s="86"/>
      <c r="JF26" s="86">
        <v>1</v>
      </c>
      <c r="JG26" s="86"/>
      <c r="JH26" s="86">
        <v>1</v>
      </c>
      <c r="JI26" s="86"/>
      <c r="JJ26" s="86"/>
      <c r="JK26" s="86">
        <v>1</v>
      </c>
      <c r="JL26" s="86"/>
      <c r="JM26" s="86"/>
      <c r="JN26" s="86">
        <v>1</v>
      </c>
      <c r="JO26" s="86"/>
      <c r="JP26" s="86"/>
      <c r="JQ26" s="86">
        <v>1</v>
      </c>
      <c r="JR26" s="86"/>
      <c r="JS26" s="86"/>
      <c r="JT26" s="86">
        <v>1</v>
      </c>
      <c r="JU26" s="86"/>
      <c r="JV26" s="86"/>
      <c r="JW26" s="86">
        <v>1</v>
      </c>
      <c r="JX26" s="86"/>
      <c r="JY26" s="86"/>
      <c r="JZ26" s="86"/>
      <c r="KA26" s="86">
        <v>1</v>
      </c>
      <c r="KB26" s="86"/>
      <c r="KC26" s="86"/>
      <c r="KD26" s="86">
        <v>1</v>
      </c>
      <c r="KE26" s="86"/>
      <c r="KF26" s="86"/>
      <c r="KG26" s="86">
        <v>1</v>
      </c>
      <c r="KH26" s="86"/>
      <c r="KI26" s="86"/>
      <c r="KJ26" s="86">
        <v>1</v>
      </c>
      <c r="KK26" s="86"/>
      <c r="KL26" s="86"/>
      <c r="KM26" s="86">
        <v>1</v>
      </c>
      <c r="KN26" s="86"/>
      <c r="KO26" s="86">
        <v>1</v>
      </c>
      <c r="KP26" s="86"/>
      <c r="KQ26" s="86"/>
      <c r="KR26" s="86"/>
      <c r="KS26" s="86">
        <v>1</v>
      </c>
      <c r="KT26" s="86"/>
      <c r="KU26" s="86"/>
      <c r="KV26" s="87">
        <v>1</v>
      </c>
      <c r="KW26" s="86"/>
      <c r="KX26" s="86"/>
      <c r="KY26" s="86">
        <v>1</v>
      </c>
      <c r="KZ26" s="86"/>
      <c r="LA26" s="86"/>
      <c r="LB26" s="86">
        <v>1</v>
      </c>
      <c r="LC26" s="86"/>
      <c r="LD26" s="86"/>
      <c r="LE26" s="86">
        <v>1</v>
      </c>
    </row>
    <row r="27" spans="1:317" s="66" customFormat="1" ht="16.5" thickBot="1" x14ac:dyDescent="0.3">
      <c r="A27" s="86">
        <v>14</v>
      </c>
      <c r="B27" s="93" t="s">
        <v>3381</v>
      </c>
      <c r="C27" s="68">
        <v>1</v>
      </c>
      <c r="D27" s="68"/>
      <c r="E27" s="68"/>
      <c r="F27" s="73">
        <v>1</v>
      </c>
      <c r="G27" s="73"/>
      <c r="H27" s="73"/>
      <c r="I27" s="73">
        <v>1</v>
      </c>
      <c r="J27" s="73"/>
      <c r="K27" s="73"/>
      <c r="L27" s="68">
        <v>1</v>
      </c>
      <c r="M27" s="68"/>
      <c r="N27" s="68"/>
      <c r="O27" s="68">
        <v>1</v>
      </c>
      <c r="P27" s="68"/>
      <c r="Q27" s="68"/>
      <c r="R27" s="68">
        <v>1</v>
      </c>
      <c r="S27" s="68"/>
      <c r="T27" s="68"/>
      <c r="U27" s="68">
        <v>1</v>
      </c>
      <c r="V27" s="68"/>
      <c r="W27" s="68"/>
      <c r="X27" s="68"/>
      <c r="Y27" s="68">
        <v>1</v>
      </c>
      <c r="Z27" s="68"/>
      <c r="AA27" s="68">
        <v>1</v>
      </c>
      <c r="AB27" s="68"/>
      <c r="AC27" s="68"/>
      <c r="AD27" s="68">
        <v>1</v>
      </c>
      <c r="AE27" s="68"/>
      <c r="AF27" s="68"/>
      <c r="AG27" s="68"/>
      <c r="AH27" s="68">
        <v>1</v>
      </c>
      <c r="AI27" s="68"/>
      <c r="AJ27" s="68"/>
      <c r="AK27" s="68"/>
      <c r="AL27" s="68">
        <v>1</v>
      </c>
      <c r="AM27" s="68">
        <v>1</v>
      </c>
      <c r="AN27" s="68"/>
      <c r="AO27" s="68"/>
      <c r="AP27" s="68"/>
      <c r="AQ27" s="68">
        <v>1</v>
      </c>
      <c r="AR27" s="68"/>
      <c r="AS27" s="68">
        <v>1</v>
      </c>
      <c r="AT27" s="68"/>
      <c r="AU27" s="68"/>
      <c r="AV27" s="68"/>
      <c r="AW27" s="68"/>
      <c r="AX27" s="68">
        <v>1</v>
      </c>
      <c r="AY27" s="68">
        <v>1</v>
      </c>
      <c r="AZ27" s="68"/>
      <c r="BA27" s="68"/>
      <c r="BB27" s="68">
        <v>1</v>
      </c>
      <c r="BC27" s="68"/>
      <c r="BD27" s="68"/>
      <c r="BE27" s="68"/>
      <c r="BF27" s="68">
        <v>1</v>
      </c>
      <c r="BG27" s="68"/>
      <c r="BH27" s="68"/>
      <c r="BI27" s="68"/>
      <c r="BJ27" s="68">
        <v>1</v>
      </c>
      <c r="BK27" s="68"/>
      <c r="BL27" s="68"/>
      <c r="BM27" s="85">
        <v>1</v>
      </c>
      <c r="BN27" s="85"/>
      <c r="BO27" s="85"/>
      <c r="BP27" s="68">
        <v>1</v>
      </c>
      <c r="BQ27" s="68"/>
      <c r="BR27" s="68"/>
      <c r="BS27" s="68">
        <v>1</v>
      </c>
      <c r="BT27" s="68"/>
      <c r="BU27" s="68"/>
      <c r="BV27" s="68">
        <v>1</v>
      </c>
      <c r="BW27" s="68"/>
      <c r="BX27" s="68"/>
      <c r="BY27" s="68">
        <v>1</v>
      </c>
      <c r="BZ27" s="86"/>
      <c r="CA27" s="86"/>
      <c r="CB27" s="86">
        <v>1</v>
      </c>
      <c r="CC27" s="86"/>
      <c r="CD27" s="86">
        <v>1</v>
      </c>
      <c r="CE27" s="86"/>
      <c r="CF27" s="86"/>
      <c r="CG27" s="86">
        <v>1</v>
      </c>
      <c r="CH27" s="86"/>
      <c r="CI27" s="86"/>
      <c r="CJ27" s="86">
        <v>1</v>
      </c>
      <c r="CK27" s="86"/>
      <c r="CL27" s="86"/>
      <c r="CM27" s="86">
        <v>1</v>
      </c>
      <c r="CN27" s="86"/>
      <c r="CO27" s="86"/>
      <c r="CP27" s="86">
        <v>1</v>
      </c>
      <c r="CQ27" s="86"/>
      <c r="CR27" s="86"/>
      <c r="CS27" s="86"/>
      <c r="CT27" s="86">
        <v>1</v>
      </c>
      <c r="CU27" s="86"/>
      <c r="CV27" s="86">
        <v>1</v>
      </c>
      <c r="CW27" s="86"/>
      <c r="CX27" s="86"/>
      <c r="CY27" s="86">
        <v>1</v>
      </c>
      <c r="CZ27" s="86"/>
      <c r="DA27" s="86"/>
      <c r="DB27" s="86"/>
      <c r="DC27" s="86">
        <v>1</v>
      </c>
      <c r="DD27" s="86"/>
      <c r="DE27" s="86">
        <v>1</v>
      </c>
      <c r="DF27" s="86"/>
      <c r="DG27" s="86"/>
      <c r="DH27" s="86">
        <v>1</v>
      </c>
      <c r="DI27" s="86"/>
      <c r="DJ27" s="86"/>
      <c r="DK27" s="86">
        <v>1</v>
      </c>
      <c r="DL27" s="86"/>
      <c r="DM27" s="86"/>
      <c r="DN27" s="86">
        <v>1</v>
      </c>
      <c r="DO27" s="86"/>
      <c r="DP27" s="86"/>
      <c r="DQ27" s="86">
        <v>1</v>
      </c>
      <c r="DR27" s="86"/>
      <c r="DS27" s="86"/>
      <c r="DT27" s="86">
        <v>1</v>
      </c>
      <c r="DU27" s="86"/>
      <c r="DV27" s="86"/>
      <c r="DW27" s="86">
        <v>1</v>
      </c>
      <c r="DX27" s="86"/>
      <c r="DY27" s="85"/>
      <c r="DZ27" s="85">
        <v>1</v>
      </c>
      <c r="EA27" s="85"/>
      <c r="EB27" s="85"/>
      <c r="EC27" s="85">
        <v>1</v>
      </c>
      <c r="ED27" s="85"/>
      <c r="EE27" s="85">
        <v>1</v>
      </c>
      <c r="EF27" s="85"/>
      <c r="EG27" s="85"/>
      <c r="EH27" s="85"/>
      <c r="EI27" s="85">
        <v>1</v>
      </c>
      <c r="EJ27" s="85"/>
      <c r="EK27" s="85"/>
      <c r="EL27" s="86">
        <v>1</v>
      </c>
      <c r="EM27" s="86"/>
      <c r="EN27" s="86"/>
      <c r="EO27" s="86">
        <v>1</v>
      </c>
      <c r="EP27" s="86"/>
      <c r="EQ27" s="85"/>
      <c r="ER27" s="85">
        <v>1</v>
      </c>
      <c r="ES27" s="85"/>
      <c r="ET27" s="85"/>
      <c r="EU27" s="85">
        <v>1</v>
      </c>
      <c r="EV27" s="85"/>
      <c r="EW27" s="85"/>
      <c r="EX27" s="85">
        <v>1</v>
      </c>
      <c r="EY27" s="85"/>
      <c r="EZ27" s="85"/>
      <c r="FA27" s="85">
        <v>1</v>
      </c>
      <c r="FB27" s="85"/>
      <c r="FC27" s="85"/>
      <c r="FD27" s="85">
        <v>1</v>
      </c>
      <c r="FE27" s="85"/>
      <c r="FF27" s="85"/>
      <c r="FG27" s="85">
        <v>1</v>
      </c>
      <c r="FH27" s="85"/>
      <c r="FI27" s="85"/>
      <c r="FJ27" s="85">
        <v>1</v>
      </c>
      <c r="FK27" s="85"/>
      <c r="FL27" s="85"/>
      <c r="FM27" s="85">
        <v>1</v>
      </c>
      <c r="FN27" s="85"/>
      <c r="FO27" s="85"/>
      <c r="FP27" s="85">
        <v>1</v>
      </c>
      <c r="FQ27" s="85"/>
      <c r="FR27" s="85"/>
      <c r="FS27" s="85">
        <v>1</v>
      </c>
      <c r="FT27" s="85"/>
      <c r="FU27" s="85">
        <v>1</v>
      </c>
      <c r="FV27" s="85"/>
      <c r="FW27" s="85"/>
      <c r="FX27" s="85">
        <v>1</v>
      </c>
      <c r="FY27" s="85"/>
      <c r="FZ27" s="85"/>
      <c r="GA27" s="85"/>
      <c r="GB27" s="85">
        <v>1</v>
      </c>
      <c r="GC27" s="85"/>
      <c r="GD27" s="85">
        <v>1</v>
      </c>
      <c r="GE27" s="85"/>
      <c r="GF27" s="85"/>
      <c r="GG27" s="85"/>
      <c r="GH27" s="85">
        <v>1</v>
      </c>
      <c r="GI27" s="85"/>
      <c r="GJ27" s="85"/>
      <c r="GK27" s="85">
        <v>1</v>
      </c>
      <c r="GL27" s="85"/>
      <c r="GM27" s="85"/>
      <c r="GN27" s="85">
        <v>1</v>
      </c>
      <c r="GO27" s="85"/>
      <c r="GP27" s="85"/>
      <c r="GQ27" s="85">
        <v>1</v>
      </c>
      <c r="GR27" s="85"/>
      <c r="GS27" s="85"/>
      <c r="GT27" s="85">
        <v>1</v>
      </c>
      <c r="GU27" s="85"/>
      <c r="GV27" s="85"/>
      <c r="GW27" s="85"/>
      <c r="GX27" s="85">
        <v>1</v>
      </c>
      <c r="GY27" s="85"/>
      <c r="GZ27" s="85"/>
      <c r="HA27" s="85">
        <v>1</v>
      </c>
      <c r="HB27" s="85"/>
      <c r="HC27" s="85"/>
      <c r="HD27" s="85">
        <v>1</v>
      </c>
      <c r="HE27" s="85"/>
      <c r="HF27" s="85">
        <v>1</v>
      </c>
      <c r="HG27" s="85"/>
      <c r="HH27" s="85"/>
      <c r="HI27" s="85">
        <v>1</v>
      </c>
      <c r="HJ27" s="85"/>
      <c r="HK27" s="85">
        <v>1</v>
      </c>
      <c r="HL27" s="85"/>
      <c r="HM27" s="85"/>
      <c r="HN27" s="85">
        <v>1</v>
      </c>
      <c r="HO27" s="85"/>
      <c r="HP27" s="85"/>
      <c r="HQ27" s="85"/>
      <c r="HR27" s="85">
        <v>1</v>
      </c>
      <c r="HS27" s="85"/>
      <c r="HT27" s="86"/>
      <c r="HU27" s="86">
        <v>1</v>
      </c>
      <c r="HV27" s="86"/>
      <c r="HW27" s="86">
        <v>1</v>
      </c>
      <c r="HX27" s="86"/>
      <c r="HY27" s="86"/>
      <c r="HZ27" s="86"/>
      <c r="IA27" s="86"/>
      <c r="IB27" s="86">
        <v>1</v>
      </c>
      <c r="IC27" s="86"/>
      <c r="ID27" s="86">
        <v>1</v>
      </c>
      <c r="IE27" s="86"/>
      <c r="IF27" s="86"/>
      <c r="IG27" s="86">
        <v>1</v>
      </c>
      <c r="IH27" s="86"/>
      <c r="II27" s="86"/>
      <c r="IJ27" s="86">
        <v>1</v>
      </c>
      <c r="IK27" s="86"/>
      <c r="IL27" s="86">
        <v>1</v>
      </c>
      <c r="IM27" s="86"/>
      <c r="IN27" s="86"/>
      <c r="IO27" s="86"/>
      <c r="IP27" s="86">
        <v>1</v>
      </c>
      <c r="IQ27" s="86"/>
      <c r="IR27" s="86"/>
      <c r="IS27" s="86">
        <v>1</v>
      </c>
      <c r="IT27" s="86"/>
      <c r="IU27" s="86"/>
      <c r="IV27" s="86">
        <v>1</v>
      </c>
      <c r="IW27" s="86"/>
      <c r="IX27" s="86"/>
      <c r="IY27" s="86">
        <v>1</v>
      </c>
      <c r="IZ27" s="86"/>
      <c r="JA27" s="86"/>
      <c r="JB27" s="86">
        <v>1</v>
      </c>
      <c r="JC27" s="86"/>
      <c r="JD27" s="86"/>
      <c r="JE27" s="86"/>
      <c r="JF27" s="86">
        <v>1</v>
      </c>
      <c r="JG27" s="86"/>
      <c r="JH27" s="86">
        <v>1</v>
      </c>
      <c r="JI27" s="86"/>
      <c r="JJ27" s="86">
        <v>1</v>
      </c>
      <c r="JK27" s="86"/>
      <c r="JL27" s="86"/>
      <c r="JM27" s="86"/>
      <c r="JN27" s="86">
        <v>1</v>
      </c>
      <c r="JO27" s="86"/>
      <c r="JP27" s="86"/>
      <c r="JQ27" s="86">
        <v>1</v>
      </c>
      <c r="JR27" s="86"/>
      <c r="JS27" s="86"/>
      <c r="JT27" s="86">
        <v>1</v>
      </c>
      <c r="JU27" s="86"/>
      <c r="JV27" s="86"/>
      <c r="JW27" s="86">
        <v>1</v>
      </c>
      <c r="JX27" s="86"/>
      <c r="JY27" s="86"/>
      <c r="JZ27" s="86"/>
      <c r="KA27" s="86">
        <v>1</v>
      </c>
      <c r="KB27" s="86"/>
      <c r="KC27" s="86">
        <v>1</v>
      </c>
      <c r="KD27" s="86"/>
      <c r="KE27" s="86"/>
      <c r="KF27" s="86">
        <v>1</v>
      </c>
      <c r="KG27" s="86"/>
      <c r="KH27" s="86"/>
      <c r="KI27" s="86">
        <v>1</v>
      </c>
      <c r="KJ27" s="86"/>
      <c r="KK27" s="86"/>
      <c r="KL27" s="86">
        <v>1</v>
      </c>
      <c r="KM27" s="86"/>
      <c r="KN27" s="86"/>
      <c r="KO27" s="86">
        <v>1</v>
      </c>
      <c r="KP27" s="86"/>
      <c r="KQ27" s="86"/>
      <c r="KR27" s="86"/>
      <c r="KS27" s="86">
        <v>1</v>
      </c>
      <c r="KT27" s="86"/>
      <c r="KU27" s="86"/>
      <c r="KV27" s="87">
        <v>1</v>
      </c>
      <c r="KW27" s="86"/>
      <c r="KX27" s="86">
        <v>1</v>
      </c>
      <c r="KY27" s="86"/>
      <c r="KZ27" s="86"/>
      <c r="LA27" s="86">
        <v>1</v>
      </c>
      <c r="LB27" s="86"/>
      <c r="LC27" s="86"/>
      <c r="LD27" s="86"/>
      <c r="LE27" s="86">
        <v>1</v>
      </c>
    </row>
    <row r="28" spans="1:317" s="66" customFormat="1" ht="16.5" thickBot="1" x14ac:dyDescent="0.3">
      <c r="A28" s="86">
        <v>15</v>
      </c>
      <c r="B28" s="93" t="s">
        <v>3382</v>
      </c>
      <c r="C28" s="68"/>
      <c r="D28" s="68"/>
      <c r="E28" s="68">
        <v>1</v>
      </c>
      <c r="F28" s="73"/>
      <c r="G28" s="73">
        <v>1</v>
      </c>
      <c r="H28" s="73"/>
      <c r="I28" s="73"/>
      <c r="J28" s="73">
        <v>1</v>
      </c>
      <c r="K28" s="73"/>
      <c r="L28" s="68"/>
      <c r="M28" s="68">
        <v>1</v>
      </c>
      <c r="N28" s="68"/>
      <c r="O28" s="68"/>
      <c r="P28" s="68">
        <v>1</v>
      </c>
      <c r="Q28" s="68"/>
      <c r="R28" s="68"/>
      <c r="S28" s="68">
        <v>1</v>
      </c>
      <c r="T28" s="68"/>
      <c r="U28" s="68"/>
      <c r="V28" s="68"/>
      <c r="W28" s="68">
        <v>1</v>
      </c>
      <c r="X28" s="68"/>
      <c r="Y28" s="68">
        <v>1</v>
      </c>
      <c r="Z28" s="68"/>
      <c r="AA28" s="68">
        <v>1</v>
      </c>
      <c r="AB28" s="68"/>
      <c r="AC28" s="68"/>
      <c r="AD28" s="68"/>
      <c r="AE28" s="68">
        <v>1</v>
      </c>
      <c r="AF28" s="68"/>
      <c r="AG28" s="68"/>
      <c r="AH28" s="68"/>
      <c r="AI28" s="68">
        <v>1</v>
      </c>
      <c r="AJ28" s="68"/>
      <c r="AK28" s="68">
        <v>1</v>
      </c>
      <c r="AL28" s="68"/>
      <c r="AM28" s="68">
        <v>1</v>
      </c>
      <c r="AN28" s="68"/>
      <c r="AO28" s="68"/>
      <c r="AP28" s="68"/>
      <c r="AQ28" s="68">
        <v>1</v>
      </c>
      <c r="AR28" s="68"/>
      <c r="AS28" s="68"/>
      <c r="AT28" s="68"/>
      <c r="AU28" s="68">
        <v>1</v>
      </c>
      <c r="AV28" s="68"/>
      <c r="AW28" s="68"/>
      <c r="AX28" s="68">
        <v>1</v>
      </c>
      <c r="AY28" s="68"/>
      <c r="AZ28" s="68">
        <v>1</v>
      </c>
      <c r="BA28" s="68"/>
      <c r="BB28" s="68"/>
      <c r="BC28" s="68"/>
      <c r="BD28" s="68">
        <v>1</v>
      </c>
      <c r="BE28" s="68"/>
      <c r="BF28" s="68"/>
      <c r="BG28" s="68">
        <v>1</v>
      </c>
      <c r="BH28" s="68"/>
      <c r="BI28" s="68"/>
      <c r="BJ28" s="68">
        <v>1</v>
      </c>
      <c r="BK28" s="68"/>
      <c r="BL28" s="68"/>
      <c r="BM28" s="85">
        <v>1</v>
      </c>
      <c r="BN28" s="85"/>
      <c r="BO28" s="85"/>
      <c r="BP28" s="68">
        <v>1</v>
      </c>
      <c r="BQ28" s="68"/>
      <c r="BR28" s="68"/>
      <c r="BS28" s="68">
        <v>1</v>
      </c>
      <c r="BT28" s="68"/>
      <c r="BU28" s="68"/>
      <c r="BV28" s="68">
        <v>1</v>
      </c>
      <c r="BW28" s="68"/>
      <c r="BX28" s="68"/>
      <c r="BY28" s="68">
        <v>1</v>
      </c>
      <c r="BZ28" s="86"/>
      <c r="CA28" s="86"/>
      <c r="CB28" s="86">
        <v>1</v>
      </c>
      <c r="CC28" s="86"/>
      <c r="CD28" s="86"/>
      <c r="CE28" s="86">
        <v>1</v>
      </c>
      <c r="CF28" s="86"/>
      <c r="CG28" s="86"/>
      <c r="CH28" s="86">
        <v>1</v>
      </c>
      <c r="CI28" s="86"/>
      <c r="CJ28" s="86"/>
      <c r="CK28" s="86">
        <v>1</v>
      </c>
      <c r="CL28" s="86"/>
      <c r="CM28" s="86"/>
      <c r="CN28" s="86">
        <v>1</v>
      </c>
      <c r="CO28" s="86"/>
      <c r="CP28" s="86"/>
      <c r="CQ28" s="86">
        <v>1</v>
      </c>
      <c r="CR28" s="86"/>
      <c r="CS28" s="86"/>
      <c r="CT28" s="86">
        <v>1</v>
      </c>
      <c r="CU28" s="86"/>
      <c r="CV28" s="86"/>
      <c r="CW28" s="86">
        <v>1</v>
      </c>
      <c r="CX28" s="86"/>
      <c r="CY28" s="86">
        <v>1</v>
      </c>
      <c r="CZ28" s="86"/>
      <c r="DA28" s="86"/>
      <c r="DB28" s="86"/>
      <c r="DC28" s="86">
        <v>1</v>
      </c>
      <c r="DD28" s="86"/>
      <c r="DE28" s="86">
        <v>1</v>
      </c>
      <c r="DF28" s="86"/>
      <c r="DG28" s="86"/>
      <c r="DH28" s="86"/>
      <c r="DI28" s="86">
        <v>1</v>
      </c>
      <c r="DJ28" s="86"/>
      <c r="DK28" s="86"/>
      <c r="DL28" s="86">
        <v>1</v>
      </c>
      <c r="DM28" s="86"/>
      <c r="DN28" s="86"/>
      <c r="DO28" s="86">
        <v>1</v>
      </c>
      <c r="DP28" s="86"/>
      <c r="DQ28" s="86"/>
      <c r="DR28" s="86">
        <v>1</v>
      </c>
      <c r="DS28" s="86"/>
      <c r="DT28" s="86">
        <v>1</v>
      </c>
      <c r="DU28" s="86"/>
      <c r="DV28" s="86"/>
      <c r="DW28" s="86"/>
      <c r="DX28" s="86">
        <v>1</v>
      </c>
      <c r="DY28" s="85"/>
      <c r="DZ28" s="85"/>
      <c r="EA28" s="85">
        <v>1</v>
      </c>
      <c r="EB28" s="85"/>
      <c r="EC28" s="85">
        <v>1</v>
      </c>
      <c r="ED28" s="85"/>
      <c r="EE28" s="85"/>
      <c r="EF28" s="85"/>
      <c r="EG28" s="85">
        <v>1</v>
      </c>
      <c r="EH28" s="85"/>
      <c r="EI28" s="85"/>
      <c r="EJ28" s="85">
        <v>1</v>
      </c>
      <c r="EK28" s="85"/>
      <c r="EL28" s="86"/>
      <c r="EM28" s="86">
        <v>1</v>
      </c>
      <c r="EN28" s="86"/>
      <c r="EO28" s="86"/>
      <c r="EP28" s="86">
        <v>1</v>
      </c>
      <c r="EQ28" s="85"/>
      <c r="ER28" s="85"/>
      <c r="ES28" s="85">
        <v>1</v>
      </c>
      <c r="ET28" s="85"/>
      <c r="EU28" s="85"/>
      <c r="EV28" s="85">
        <v>1</v>
      </c>
      <c r="EW28" s="85"/>
      <c r="EX28" s="85"/>
      <c r="EY28" s="85">
        <v>1</v>
      </c>
      <c r="EZ28" s="85"/>
      <c r="FA28" s="85">
        <v>1</v>
      </c>
      <c r="FB28" s="85"/>
      <c r="FC28" s="85"/>
      <c r="FD28" s="85">
        <v>1</v>
      </c>
      <c r="FE28" s="85"/>
      <c r="FF28" s="85"/>
      <c r="FG28" s="85"/>
      <c r="FH28" s="85">
        <v>1</v>
      </c>
      <c r="FI28" s="85"/>
      <c r="FJ28" s="85"/>
      <c r="FK28" s="85">
        <v>1</v>
      </c>
      <c r="FL28" s="85"/>
      <c r="FM28" s="85"/>
      <c r="FN28" s="85">
        <v>1</v>
      </c>
      <c r="FO28" s="85"/>
      <c r="FP28" s="85"/>
      <c r="FQ28" s="85">
        <v>1</v>
      </c>
      <c r="FR28" s="85"/>
      <c r="FS28" s="85"/>
      <c r="FT28" s="85">
        <v>1</v>
      </c>
      <c r="FU28" s="85"/>
      <c r="FV28" s="85">
        <v>1</v>
      </c>
      <c r="FW28" s="85"/>
      <c r="FX28" s="85"/>
      <c r="FY28" s="85">
        <v>1</v>
      </c>
      <c r="FZ28" s="85"/>
      <c r="GA28" s="85"/>
      <c r="GB28" s="85"/>
      <c r="GC28" s="85">
        <v>1</v>
      </c>
      <c r="GD28" s="85"/>
      <c r="GE28" s="85">
        <v>1</v>
      </c>
      <c r="GF28" s="85"/>
      <c r="GG28" s="85"/>
      <c r="GH28" s="85">
        <v>1</v>
      </c>
      <c r="GI28" s="85"/>
      <c r="GJ28" s="85"/>
      <c r="GK28" s="85"/>
      <c r="GL28" s="85">
        <v>1</v>
      </c>
      <c r="GM28" s="85"/>
      <c r="GN28" s="85"/>
      <c r="GO28" s="85">
        <v>1</v>
      </c>
      <c r="GP28" s="85"/>
      <c r="GQ28" s="85"/>
      <c r="GR28" s="85">
        <v>1</v>
      </c>
      <c r="GS28" s="85"/>
      <c r="GT28" s="85"/>
      <c r="GU28" s="85">
        <v>1</v>
      </c>
      <c r="GV28" s="85"/>
      <c r="GW28" s="85"/>
      <c r="GX28" s="85">
        <v>1</v>
      </c>
      <c r="GY28" s="85"/>
      <c r="GZ28" s="85"/>
      <c r="HA28" s="85">
        <v>1</v>
      </c>
      <c r="HB28" s="85"/>
      <c r="HC28" s="85"/>
      <c r="HD28" s="85">
        <v>1</v>
      </c>
      <c r="HE28" s="85"/>
      <c r="HF28" s="85"/>
      <c r="HG28" s="85">
        <v>1</v>
      </c>
      <c r="HH28" s="85"/>
      <c r="HI28" s="85"/>
      <c r="HJ28" s="85">
        <v>1</v>
      </c>
      <c r="HK28" s="85"/>
      <c r="HL28" s="85">
        <v>1</v>
      </c>
      <c r="HM28" s="85"/>
      <c r="HN28" s="85">
        <v>1</v>
      </c>
      <c r="HO28" s="85"/>
      <c r="HP28" s="85"/>
      <c r="HQ28" s="85"/>
      <c r="HR28" s="85"/>
      <c r="HS28" s="85">
        <v>1</v>
      </c>
      <c r="HT28" s="86"/>
      <c r="HU28" s="86"/>
      <c r="HV28" s="86">
        <v>1</v>
      </c>
      <c r="HW28" s="86"/>
      <c r="HX28" s="86">
        <v>1</v>
      </c>
      <c r="HY28" s="86"/>
      <c r="HZ28" s="86"/>
      <c r="IA28" s="86"/>
      <c r="IB28" s="86">
        <v>1</v>
      </c>
      <c r="IC28" s="86"/>
      <c r="ID28" s="86"/>
      <c r="IE28" s="86">
        <v>1</v>
      </c>
      <c r="IF28" s="86"/>
      <c r="IG28" s="86"/>
      <c r="IH28" s="86">
        <v>1</v>
      </c>
      <c r="II28" s="86"/>
      <c r="IJ28" s="86"/>
      <c r="IK28" s="86">
        <v>1</v>
      </c>
      <c r="IL28" s="86"/>
      <c r="IM28" s="86">
        <v>1</v>
      </c>
      <c r="IN28" s="86"/>
      <c r="IO28" s="86"/>
      <c r="IP28" s="86">
        <v>1</v>
      </c>
      <c r="IQ28" s="86"/>
      <c r="IR28" s="86"/>
      <c r="IS28" s="86"/>
      <c r="IT28" s="86">
        <v>1</v>
      </c>
      <c r="IU28" s="86"/>
      <c r="IV28" s="86"/>
      <c r="IW28" s="86">
        <v>1</v>
      </c>
      <c r="IX28" s="86"/>
      <c r="IY28" s="86"/>
      <c r="IZ28" s="86">
        <v>1</v>
      </c>
      <c r="JA28" s="86"/>
      <c r="JB28" s="86"/>
      <c r="JC28" s="86">
        <v>1</v>
      </c>
      <c r="JD28" s="86"/>
      <c r="JE28" s="86"/>
      <c r="JF28" s="86">
        <v>1</v>
      </c>
      <c r="JG28" s="86"/>
      <c r="JH28" s="86">
        <v>1</v>
      </c>
      <c r="JI28" s="86"/>
      <c r="JJ28" s="86"/>
      <c r="JK28" s="86">
        <v>1</v>
      </c>
      <c r="JL28" s="86"/>
      <c r="JM28" s="86"/>
      <c r="JN28" s="86">
        <v>1</v>
      </c>
      <c r="JO28" s="86"/>
      <c r="JP28" s="86"/>
      <c r="JQ28" s="86">
        <v>1</v>
      </c>
      <c r="JR28" s="86"/>
      <c r="JS28" s="86"/>
      <c r="JT28" s="86">
        <v>1</v>
      </c>
      <c r="JU28" s="86"/>
      <c r="JV28" s="86"/>
      <c r="JW28" s="86">
        <v>1</v>
      </c>
      <c r="JX28" s="86"/>
      <c r="JY28" s="86"/>
      <c r="JZ28" s="86"/>
      <c r="KA28" s="86">
        <v>1</v>
      </c>
      <c r="KB28" s="86"/>
      <c r="KC28" s="86"/>
      <c r="KD28" s="86">
        <v>1</v>
      </c>
      <c r="KE28" s="86"/>
      <c r="KF28" s="86"/>
      <c r="KG28" s="86">
        <v>1</v>
      </c>
      <c r="KH28" s="86"/>
      <c r="KI28" s="86"/>
      <c r="KJ28" s="86">
        <v>1</v>
      </c>
      <c r="KK28" s="86"/>
      <c r="KL28" s="86"/>
      <c r="KM28" s="86">
        <v>1</v>
      </c>
      <c r="KN28" s="86"/>
      <c r="KO28" s="86">
        <v>1</v>
      </c>
      <c r="KP28" s="86"/>
      <c r="KQ28" s="86"/>
      <c r="KR28" s="86"/>
      <c r="KS28" s="86">
        <v>1</v>
      </c>
      <c r="KT28" s="86"/>
      <c r="KU28" s="86"/>
      <c r="KV28" s="87">
        <v>1</v>
      </c>
      <c r="KW28" s="86"/>
      <c r="KX28" s="86"/>
      <c r="KY28" s="86">
        <v>1</v>
      </c>
      <c r="KZ28" s="86"/>
      <c r="LA28" s="86"/>
      <c r="LB28" s="86">
        <v>1</v>
      </c>
      <c r="LC28" s="86"/>
      <c r="LD28" s="86"/>
      <c r="LE28" s="86">
        <v>1</v>
      </c>
    </row>
    <row r="29" spans="1:317" s="66" customFormat="1" ht="16.5" thickBot="1" x14ac:dyDescent="0.3">
      <c r="A29" s="86">
        <v>16</v>
      </c>
      <c r="B29" s="93" t="s">
        <v>3383</v>
      </c>
      <c r="C29" s="68"/>
      <c r="D29" s="68"/>
      <c r="E29" s="68">
        <v>1</v>
      </c>
      <c r="F29" s="73"/>
      <c r="G29" s="73"/>
      <c r="H29" s="73">
        <v>1</v>
      </c>
      <c r="I29" s="73"/>
      <c r="J29" s="73">
        <v>1</v>
      </c>
      <c r="K29" s="73"/>
      <c r="L29" s="68"/>
      <c r="M29" s="68"/>
      <c r="N29" s="68">
        <v>1</v>
      </c>
      <c r="O29" s="68"/>
      <c r="P29" s="68">
        <v>1</v>
      </c>
      <c r="Q29" s="68"/>
      <c r="R29" s="68"/>
      <c r="S29" s="68">
        <v>1</v>
      </c>
      <c r="T29" s="68"/>
      <c r="U29" s="68"/>
      <c r="V29" s="68"/>
      <c r="W29" s="68">
        <v>1</v>
      </c>
      <c r="X29" s="68"/>
      <c r="Y29" s="68">
        <v>1</v>
      </c>
      <c r="Z29" s="68"/>
      <c r="AA29" s="68"/>
      <c r="AB29" s="68">
        <v>1</v>
      </c>
      <c r="AC29" s="68"/>
      <c r="AD29" s="68"/>
      <c r="AE29" s="68">
        <v>1</v>
      </c>
      <c r="AF29" s="68"/>
      <c r="AG29" s="68"/>
      <c r="AH29" s="68"/>
      <c r="AI29" s="68">
        <v>1</v>
      </c>
      <c r="AJ29" s="68"/>
      <c r="AK29" s="68">
        <v>1</v>
      </c>
      <c r="AL29" s="68"/>
      <c r="AM29" s="68">
        <v>1</v>
      </c>
      <c r="AN29" s="68"/>
      <c r="AO29" s="68"/>
      <c r="AP29" s="68"/>
      <c r="AQ29" s="68"/>
      <c r="AR29" s="68">
        <v>1</v>
      </c>
      <c r="AS29" s="68"/>
      <c r="AT29" s="68"/>
      <c r="AU29" s="68">
        <v>1</v>
      </c>
      <c r="AV29" s="68"/>
      <c r="AW29" s="68"/>
      <c r="AX29" s="68">
        <v>1</v>
      </c>
      <c r="AY29" s="68"/>
      <c r="AZ29" s="68"/>
      <c r="BA29" s="68">
        <v>1</v>
      </c>
      <c r="BB29" s="68"/>
      <c r="BC29" s="68"/>
      <c r="BD29" s="68">
        <v>1</v>
      </c>
      <c r="BE29" s="68"/>
      <c r="BF29" s="68"/>
      <c r="BG29" s="68">
        <v>1</v>
      </c>
      <c r="BH29" s="68"/>
      <c r="BI29" s="68">
        <v>1</v>
      </c>
      <c r="BJ29" s="68"/>
      <c r="BK29" s="68"/>
      <c r="BL29" s="68"/>
      <c r="BM29" s="85">
        <v>1</v>
      </c>
      <c r="BN29" s="85"/>
      <c r="BO29" s="85"/>
      <c r="BP29" s="68">
        <v>1</v>
      </c>
      <c r="BQ29" s="68"/>
      <c r="BR29" s="68"/>
      <c r="BS29" s="68">
        <v>1</v>
      </c>
      <c r="BT29" s="68"/>
      <c r="BU29" s="68"/>
      <c r="BV29" s="68">
        <v>1</v>
      </c>
      <c r="BW29" s="68"/>
      <c r="BX29" s="68"/>
      <c r="BY29" s="68">
        <v>1</v>
      </c>
      <c r="BZ29" s="86"/>
      <c r="CA29" s="86"/>
      <c r="CB29" s="86">
        <v>1</v>
      </c>
      <c r="CC29" s="86"/>
      <c r="CD29" s="86"/>
      <c r="CE29" s="86">
        <v>1</v>
      </c>
      <c r="CF29" s="86"/>
      <c r="CG29" s="86"/>
      <c r="CH29" s="86">
        <v>1</v>
      </c>
      <c r="CI29" s="86"/>
      <c r="CJ29" s="86"/>
      <c r="CK29" s="86">
        <v>1</v>
      </c>
      <c r="CL29" s="86"/>
      <c r="CM29" s="86"/>
      <c r="CN29" s="86">
        <v>1</v>
      </c>
      <c r="CO29" s="86"/>
      <c r="CP29" s="86"/>
      <c r="CQ29" s="86">
        <v>1</v>
      </c>
      <c r="CR29" s="86"/>
      <c r="CS29" s="86"/>
      <c r="CT29" s="86">
        <v>1</v>
      </c>
      <c r="CU29" s="86"/>
      <c r="CV29" s="86"/>
      <c r="CW29" s="86">
        <v>1</v>
      </c>
      <c r="CX29" s="86"/>
      <c r="CY29" s="86">
        <v>1</v>
      </c>
      <c r="CZ29" s="86"/>
      <c r="DA29" s="86"/>
      <c r="DB29" s="86"/>
      <c r="DC29" s="86">
        <v>1</v>
      </c>
      <c r="DD29" s="86"/>
      <c r="DE29" s="86">
        <v>1</v>
      </c>
      <c r="DF29" s="86"/>
      <c r="DG29" s="86"/>
      <c r="DH29" s="86"/>
      <c r="DI29" s="86">
        <v>1</v>
      </c>
      <c r="DJ29" s="86"/>
      <c r="DK29" s="86"/>
      <c r="DL29" s="86">
        <v>1</v>
      </c>
      <c r="DM29" s="86"/>
      <c r="DN29" s="86"/>
      <c r="DO29" s="86">
        <v>1</v>
      </c>
      <c r="DP29" s="86"/>
      <c r="DQ29" s="86"/>
      <c r="DR29" s="86">
        <v>1</v>
      </c>
      <c r="DS29" s="86"/>
      <c r="DT29" s="86">
        <v>1</v>
      </c>
      <c r="DU29" s="86"/>
      <c r="DV29" s="86"/>
      <c r="DW29" s="86"/>
      <c r="DX29" s="86">
        <v>1</v>
      </c>
      <c r="DY29" s="85"/>
      <c r="DZ29" s="85"/>
      <c r="EA29" s="85">
        <v>1</v>
      </c>
      <c r="EB29" s="85"/>
      <c r="EC29" s="85"/>
      <c r="ED29" s="85">
        <v>1</v>
      </c>
      <c r="EE29" s="85"/>
      <c r="EF29" s="85"/>
      <c r="EG29" s="85">
        <v>1</v>
      </c>
      <c r="EH29" s="85"/>
      <c r="EI29" s="85"/>
      <c r="EJ29" s="85">
        <v>1</v>
      </c>
      <c r="EK29" s="85"/>
      <c r="EL29" s="86"/>
      <c r="EM29" s="86">
        <v>1</v>
      </c>
      <c r="EN29" s="86"/>
      <c r="EO29" s="86"/>
      <c r="EP29" s="86">
        <v>1</v>
      </c>
      <c r="EQ29" s="85"/>
      <c r="ER29" s="85"/>
      <c r="ES29" s="85">
        <v>1</v>
      </c>
      <c r="ET29" s="85"/>
      <c r="EU29" s="85"/>
      <c r="EV29" s="85">
        <v>1</v>
      </c>
      <c r="EW29" s="85"/>
      <c r="EX29" s="85"/>
      <c r="EY29" s="85">
        <v>1</v>
      </c>
      <c r="EZ29" s="85"/>
      <c r="FA29" s="85">
        <v>1</v>
      </c>
      <c r="FB29" s="85"/>
      <c r="FC29" s="85"/>
      <c r="FD29" s="85">
        <v>1</v>
      </c>
      <c r="FE29" s="85"/>
      <c r="FF29" s="85"/>
      <c r="FG29" s="85"/>
      <c r="FH29" s="85">
        <v>1</v>
      </c>
      <c r="FI29" s="85"/>
      <c r="FJ29" s="85"/>
      <c r="FK29" s="85">
        <v>1</v>
      </c>
      <c r="FL29" s="85"/>
      <c r="FM29" s="85"/>
      <c r="FN29" s="85">
        <v>1</v>
      </c>
      <c r="FO29" s="85"/>
      <c r="FP29" s="85"/>
      <c r="FQ29" s="85">
        <v>1</v>
      </c>
      <c r="FR29" s="85"/>
      <c r="FS29" s="85"/>
      <c r="FT29" s="85">
        <v>1</v>
      </c>
      <c r="FU29" s="85"/>
      <c r="FV29" s="85">
        <v>1</v>
      </c>
      <c r="FW29" s="85"/>
      <c r="FX29" s="85"/>
      <c r="FY29" s="85">
        <v>1</v>
      </c>
      <c r="FZ29" s="85"/>
      <c r="GA29" s="85"/>
      <c r="GB29" s="85"/>
      <c r="GC29" s="85">
        <v>1</v>
      </c>
      <c r="GD29" s="85"/>
      <c r="GE29" s="85">
        <v>1</v>
      </c>
      <c r="GF29" s="85"/>
      <c r="GG29" s="85"/>
      <c r="GH29" s="85"/>
      <c r="GI29" s="85">
        <v>1</v>
      </c>
      <c r="GJ29" s="85"/>
      <c r="GK29" s="85"/>
      <c r="GL29" s="85">
        <v>1</v>
      </c>
      <c r="GM29" s="85"/>
      <c r="GN29" s="85"/>
      <c r="GO29" s="85">
        <v>1</v>
      </c>
      <c r="GP29" s="85"/>
      <c r="GQ29" s="85"/>
      <c r="GR29" s="85">
        <v>1</v>
      </c>
      <c r="GS29" s="85"/>
      <c r="GT29" s="85"/>
      <c r="GU29" s="85">
        <v>1</v>
      </c>
      <c r="GV29" s="85"/>
      <c r="GW29" s="85"/>
      <c r="GX29" s="85">
        <v>1</v>
      </c>
      <c r="GY29" s="85"/>
      <c r="GZ29" s="85"/>
      <c r="HA29" s="85">
        <v>1</v>
      </c>
      <c r="HB29" s="85"/>
      <c r="HC29" s="85"/>
      <c r="HD29" s="85">
        <v>1</v>
      </c>
      <c r="HE29" s="85"/>
      <c r="HF29" s="85"/>
      <c r="HG29" s="85">
        <v>1</v>
      </c>
      <c r="HH29" s="85"/>
      <c r="HI29" s="85"/>
      <c r="HJ29" s="85">
        <v>1</v>
      </c>
      <c r="HK29" s="85"/>
      <c r="HL29" s="85">
        <v>1</v>
      </c>
      <c r="HM29" s="85"/>
      <c r="HN29" s="85"/>
      <c r="HO29" s="85">
        <v>1</v>
      </c>
      <c r="HP29" s="85"/>
      <c r="HQ29" s="85"/>
      <c r="HR29" s="85"/>
      <c r="HS29" s="85">
        <v>1</v>
      </c>
      <c r="HT29" s="86"/>
      <c r="HU29" s="86"/>
      <c r="HV29" s="86">
        <v>1</v>
      </c>
      <c r="HW29" s="86"/>
      <c r="HX29" s="86">
        <v>1</v>
      </c>
      <c r="HY29" s="86"/>
      <c r="HZ29" s="86"/>
      <c r="IA29" s="86"/>
      <c r="IB29" s="86">
        <v>1</v>
      </c>
      <c r="IC29" s="86"/>
      <c r="ID29" s="86"/>
      <c r="IE29" s="86">
        <v>1</v>
      </c>
      <c r="IF29" s="86"/>
      <c r="IG29" s="86"/>
      <c r="IH29" s="86">
        <v>1</v>
      </c>
      <c r="II29" s="86"/>
      <c r="IJ29" s="86"/>
      <c r="IK29" s="86">
        <v>1</v>
      </c>
      <c r="IL29" s="86"/>
      <c r="IM29" s="86">
        <v>1</v>
      </c>
      <c r="IN29" s="86"/>
      <c r="IO29" s="86"/>
      <c r="IP29" s="86"/>
      <c r="IQ29" s="86">
        <v>1</v>
      </c>
      <c r="IR29" s="86"/>
      <c r="IS29" s="86"/>
      <c r="IT29" s="86">
        <v>1</v>
      </c>
      <c r="IU29" s="86"/>
      <c r="IV29" s="86"/>
      <c r="IW29" s="86">
        <v>1</v>
      </c>
      <c r="IX29" s="86"/>
      <c r="IY29" s="86"/>
      <c r="IZ29" s="86">
        <v>1</v>
      </c>
      <c r="JA29" s="86"/>
      <c r="JB29" s="86"/>
      <c r="JC29" s="86">
        <v>1</v>
      </c>
      <c r="JD29" s="86"/>
      <c r="JE29" s="86"/>
      <c r="JF29" s="86">
        <v>1</v>
      </c>
      <c r="JG29" s="86"/>
      <c r="JH29" s="86">
        <v>1</v>
      </c>
      <c r="JI29" s="86"/>
      <c r="JJ29" s="86"/>
      <c r="JK29" s="86">
        <v>1</v>
      </c>
      <c r="JL29" s="86"/>
      <c r="JM29" s="86"/>
      <c r="JN29" s="86">
        <v>1</v>
      </c>
      <c r="JO29" s="86"/>
      <c r="JP29" s="86"/>
      <c r="JQ29" s="86">
        <v>1</v>
      </c>
      <c r="JR29" s="86"/>
      <c r="JS29" s="86"/>
      <c r="JT29" s="86">
        <v>1</v>
      </c>
      <c r="JU29" s="86"/>
      <c r="JV29" s="86"/>
      <c r="JW29" s="86">
        <v>1</v>
      </c>
      <c r="JX29" s="86"/>
      <c r="JY29" s="86"/>
      <c r="JZ29" s="86"/>
      <c r="KA29" s="86">
        <v>1</v>
      </c>
      <c r="KB29" s="86"/>
      <c r="KC29" s="86"/>
      <c r="KD29" s="86">
        <v>1</v>
      </c>
      <c r="KE29" s="86"/>
      <c r="KF29" s="86"/>
      <c r="KG29" s="86">
        <v>1</v>
      </c>
      <c r="KH29" s="86"/>
      <c r="KI29" s="86"/>
      <c r="KJ29" s="86">
        <v>1</v>
      </c>
      <c r="KK29" s="86"/>
      <c r="KL29" s="86"/>
      <c r="KM29" s="86">
        <v>1</v>
      </c>
      <c r="KN29" s="86"/>
      <c r="KO29" s="86">
        <v>1</v>
      </c>
      <c r="KP29" s="86"/>
      <c r="KQ29" s="86"/>
      <c r="KR29" s="86"/>
      <c r="KS29" s="86">
        <v>1</v>
      </c>
      <c r="KT29" s="86"/>
      <c r="KU29" s="86"/>
      <c r="KV29" s="87">
        <v>1</v>
      </c>
      <c r="KW29" s="86"/>
      <c r="KX29" s="86"/>
      <c r="KY29" s="86">
        <v>1</v>
      </c>
      <c r="KZ29" s="86"/>
      <c r="LA29" s="86"/>
      <c r="LB29" s="86">
        <v>1</v>
      </c>
      <c r="LC29" s="86"/>
      <c r="LD29" s="86"/>
      <c r="LE29" s="86">
        <v>1</v>
      </c>
    </row>
    <row r="30" spans="1:317" s="66" customFormat="1" ht="16.5" thickBot="1" x14ac:dyDescent="0.3">
      <c r="A30" s="86">
        <v>17</v>
      </c>
      <c r="B30" s="93" t="s">
        <v>3384</v>
      </c>
      <c r="C30" s="68"/>
      <c r="D30" s="68"/>
      <c r="E30" s="68">
        <v>1</v>
      </c>
      <c r="F30" s="73"/>
      <c r="G30" s="73"/>
      <c r="H30" s="73">
        <v>1</v>
      </c>
      <c r="I30" s="73"/>
      <c r="J30" s="73">
        <v>1</v>
      </c>
      <c r="K30" s="73"/>
      <c r="L30" s="68"/>
      <c r="M30" s="68"/>
      <c r="N30" s="68">
        <v>1</v>
      </c>
      <c r="O30" s="68"/>
      <c r="P30" s="68">
        <v>1</v>
      </c>
      <c r="Q30" s="68"/>
      <c r="R30" s="68"/>
      <c r="S30" s="68"/>
      <c r="T30" s="68">
        <v>1</v>
      </c>
      <c r="U30" s="68"/>
      <c r="V30" s="68"/>
      <c r="W30" s="68">
        <v>1</v>
      </c>
      <c r="X30" s="68"/>
      <c r="Y30" s="68">
        <v>1</v>
      </c>
      <c r="Z30" s="68"/>
      <c r="AA30" s="68"/>
      <c r="AB30" s="68">
        <v>1</v>
      </c>
      <c r="AC30" s="68"/>
      <c r="AD30" s="68"/>
      <c r="AE30" s="68">
        <v>1</v>
      </c>
      <c r="AF30" s="68"/>
      <c r="AG30" s="68"/>
      <c r="AH30" s="68"/>
      <c r="AI30" s="68">
        <v>1</v>
      </c>
      <c r="AJ30" s="68"/>
      <c r="AK30" s="68">
        <v>1</v>
      </c>
      <c r="AL30" s="68"/>
      <c r="AM30" s="68"/>
      <c r="AN30" s="68">
        <v>1</v>
      </c>
      <c r="AO30" s="68"/>
      <c r="AP30" s="68"/>
      <c r="AQ30" s="68"/>
      <c r="AR30" s="68">
        <v>1</v>
      </c>
      <c r="AS30" s="68"/>
      <c r="AT30" s="68"/>
      <c r="AU30" s="68">
        <v>1</v>
      </c>
      <c r="AV30" s="68"/>
      <c r="AW30" s="68"/>
      <c r="AX30" s="68">
        <v>1</v>
      </c>
      <c r="AY30" s="68"/>
      <c r="AZ30" s="68"/>
      <c r="BA30" s="68">
        <v>1</v>
      </c>
      <c r="BB30" s="68"/>
      <c r="BC30" s="68"/>
      <c r="BD30" s="68">
        <v>1</v>
      </c>
      <c r="BE30" s="68"/>
      <c r="BF30" s="68"/>
      <c r="BG30" s="68">
        <v>1</v>
      </c>
      <c r="BH30" s="68"/>
      <c r="BI30" s="68"/>
      <c r="BJ30" s="68">
        <v>1</v>
      </c>
      <c r="BK30" s="68"/>
      <c r="BL30" s="68"/>
      <c r="BM30" s="85">
        <v>1</v>
      </c>
      <c r="BN30" s="85"/>
      <c r="BO30" s="85"/>
      <c r="BP30" s="68">
        <v>1</v>
      </c>
      <c r="BQ30" s="68"/>
      <c r="BR30" s="68"/>
      <c r="BS30" s="68">
        <v>1</v>
      </c>
      <c r="BT30" s="68"/>
      <c r="BU30" s="68"/>
      <c r="BV30" s="68">
        <v>1</v>
      </c>
      <c r="BW30" s="68"/>
      <c r="BX30" s="68"/>
      <c r="BY30" s="68">
        <v>1</v>
      </c>
      <c r="BZ30" s="86"/>
      <c r="CA30" s="86"/>
      <c r="CB30" s="86">
        <v>1</v>
      </c>
      <c r="CC30" s="86"/>
      <c r="CD30" s="86"/>
      <c r="CE30" s="86">
        <v>1</v>
      </c>
      <c r="CF30" s="86"/>
      <c r="CG30" s="86"/>
      <c r="CH30" s="86">
        <v>1</v>
      </c>
      <c r="CI30" s="86"/>
      <c r="CJ30" s="86"/>
      <c r="CK30" s="86">
        <v>1</v>
      </c>
      <c r="CL30" s="86"/>
      <c r="CM30" s="86"/>
      <c r="CN30" s="86">
        <v>1</v>
      </c>
      <c r="CO30" s="86"/>
      <c r="CP30" s="86"/>
      <c r="CQ30" s="86">
        <v>1</v>
      </c>
      <c r="CR30" s="86"/>
      <c r="CS30" s="86"/>
      <c r="CT30" s="86">
        <v>1</v>
      </c>
      <c r="CU30" s="86"/>
      <c r="CV30" s="86"/>
      <c r="CW30" s="86">
        <v>1</v>
      </c>
      <c r="CX30" s="86"/>
      <c r="CY30" s="86">
        <v>1</v>
      </c>
      <c r="CZ30" s="86"/>
      <c r="DA30" s="86"/>
      <c r="DB30" s="86"/>
      <c r="DC30" s="86">
        <v>1</v>
      </c>
      <c r="DD30" s="86"/>
      <c r="DE30" s="86">
        <v>1</v>
      </c>
      <c r="DF30" s="86"/>
      <c r="DG30" s="86"/>
      <c r="DH30" s="86"/>
      <c r="DI30" s="86">
        <v>1</v>
      </c>
      <c r="DJ30" s="86"/>
      <c r="DK30" s="86"/>
      <c r="DL30" s="86">
        <v>1</v>
      </c>
      <c r="DM30" s="86"/>
      <c r="DN30" s="86"/>
      <c r="DO30" s="86">
        <v>1</v>
      </c>
      <c r="DP30" s="86"/>
      <c r="DQ30" s="86"/>
      <c r="DR30" s="86">
        <v>1</v>
      </c>
      <c r="DS30" s="86"/>
      <c r="DT30" s="86">
        <v>1</v>
      </c>
      <c r="DU30" s="86"/>
      <c r="DV30" s="86"/>
      <c r="DW30" s="86"/>
      <c r="DX30" s="86">
        <v>1</v>
      </c>
      <c r="DY30" s="85"/>
      <c r="DZ30" s="85"/>
      <c r="EA30" s="85">
        <v>1</v>
      </c>
      <c r="EB30" s="85"/>
      <c r="EC30" s="85"/>
      <c r="ED30" s="85">
        <v>1</v>
      </c>
      <c r="EE30" s="85"/>
      <c r="EF30" s="85"/>
      <c r="EG30" s="85">
        <v>1</v>
      </c>
      <c r="EH30" s="85"/>
      <c r="EI30" s="85"/>
      <c r="EJ30" s="85">
        <v>1</v>
      </c>
      <c r="EK30" s="85"/>
      <c r="EL30" s="86"/>
      <c r="EM30" s="86">
        <v>1</v>
      </c>
      <c r="EN30" s="86"/>
      <c r="EO30" s="86"/>
      <c r="EP30" s="86">
        <v>1</v>
      </c>
      <c r="EQ30" s="85"/>
      <c r="ER30" s="85"/>
      <c r="ES30" s="85">
        <v>1</v>
      </c>
      <c r="ET30" s="85"/>
      <c r="EU30" s="85"/>
      <c r="EV30" s="85">
        <v>1</v>
      </c>
      <c r="EW30" s="85"/>
      <c r="EX30" s="85"/>
      <c r="EY30" s="85">
        <v>1</v>
      </c>
      <c r="EZ30" s="85"/>
      <c r="FA30" s="85">
        <v>1</v>
      </c>
      <c r="FB30" s="85"/>
      <c r="FC30" s="85"/>
      <c r="FD30" s="85">
        <v>1</v>
      </c>
      <c r="FE30" s="85"/>
      <c r="FF30" s="85"/>
      <c r="FG30" s="85"/>
      <c r="FH30" s="85">
        <v>1</v>
      </c>
      <c r="FI30" s="85"/>
      <c r="FJ30" s="85"/>
      <c r="FK30" s="85">
        <v>1</v>
      </c>
      <c r="FL30" s="85"/>
      <c r="FM30" s="85"/>
      <c r="FN30" s="85">
        <v>1</v>
      </c>
      <c r="FO30" s="85"/>
      <c r="FP30" s="85"/>
      <c r="FQ30" s="85">
        <v>1</v>
      </c>
      <c r="FR30" s="85"/>
      <c r="FS30" s="85"/>
      <c r="FT30" s="85">
        <v>1</v>
      </c>
      <c r="FU30" s="85"/>
      <c r="FV30" s="85">
        <v>1</v>
      </c>
      <c r="FW30" s="85"/>
      <c r="FX30" s="85"/>
      <c r="FY30" s="85">
        <v>1</v>
      </c>
      <c r="FZ30" s="85"/>
      <c r="GA30" s="85"/>
      <c r="GB30" s="85"/>
      <c r="GC30" s="85">
        <v>1</v>
      </c>
      <c r="GD30" s="85"/>
      <c r="GE30" s="85">
        <v>1</v>
      </c>
      <c r="GF30" s="85"/>
      <c r="GG30" s="85"/>
      <c r="GH30" s="85"/>
      <c r="GI30" s="85">
        <v>1</v>
      </c>
      <c r="GJ30" s="85"/>
      <c r="GK30" s="85"/>
      <c r="GL30" s="85">
        <v>1</v>
      </c>
      <c r="GM30" s="85"/>
      <c r="GN30" s="85"/>
      <c r="GO30" s="85">
        <v>1</v>
      </c>
      <c r="GP30" s="85"/>
      <c r="GQ30" s="85"/>
      <c r="GR30" s="85">
        <v>1</v>
      </c>
      <c r="GS30" s="85"/>
      <c r="GT30" s="85"/>
      <c r="GU30" s="85">
        <v>1</v>
      </c>
      <c r="GV30" s="85"/>
      <c r="GW30" s="85"/>
      <c r="GX30" s="85">
        <v>1</v>
      </c>
      <c r="GY30" s="85"/>
      <c r="GZ30" s="85"/>
      <c r="HA30" s="85">
        <v>1</v>
      </c>
      <c r="HB30" s="85"/>
      <c r="HC30" s="85"/>
      <c r="HD30" s="85">
        <v>1</v>
      </c>
      <c r="HE30" s="85"/>
      <c r="HF30" s="85"/>
      <c r="HG30" s="85">
        <v>1</v>
      </c>
      <c r="HH30" s="85"/>
      <c r="HI30" s="85"/>
      <c r="HJ30" s="85">
        <v>1</v>
      </c>
      <c r="HK30" s="85"/>
      <c r="HL30" s="85">
        <v>1</v>
      </c>
      <c r="HM30" s="85"/>
      <c r="HN30" s="85"/>
      <c r="HO30" s="85">
        <v>1</v>
      </c>
      <c r="HP30" s="85"/>
      <c r="HQ30" s="85"/>
      <c r="HR30" s="85"/>
      <c r="HS30" s="85">
        <v>1</v>
      </c>
      <c r="HT30" s="86"/>
      <c r="HU30" s="86"/>
      <c r="HV30" s="86">
        <v>1</v>
      </c>
      <c r="HW30" s="86"/>
      <c r="HX30" s="86">
        <v>1</v>
      </c>
      <c r="HY30" s="86"/>
      <c r="HZ30" s="86"/>
      <c r="IA30" s="86"/>
      <c r="IB30" s="86">
        <v>1</v>
      </c>
      <c r="IC30" s="86"/>
      <c r="ID30" s="86"/>
      <c r="IE30" s="86">
        <v>1</v>
      </c>
      <c r="IF30" s="86"/>
      <c r="IG30" s="86"/>
      <c r="IH30" s="86">
        <v>1</v>
      </c>
      <c r="II30" s="86"/>
      <c r="IJ30" s="86"/>
      <c r="IK30" s="86">
        <v>1</v>
      </c>
      <c r="IL30" s="86"/>
      <c r="IM30" s="86">
        <v>1</v>
      </c>
      <c r="IN30" s="86"/>
      <c r="IO30" s="86"/>
      <c r="IP30" s="86"/>
      <c r="IQ30" s="86">
        <v>1</v>
      </c>
      <c r="IR30" s="86"/>
      <c r="IS30" s="86"/>
      <c r="IT30" s="86">
        <v>1</v>
      </c>
      <c r="IU30" s="86"/>
      <c r="IV30" s="86"/>
      <c r="IW30" s="86">
        <v>1</v>
      </c>
      <c r="IX30" s="86"/>
      <c r="IY30" s="86"/>
      <c r="IZ30" s="86">
        <v>1</v>
      </c>
      <c r="JA30" s="86"/>
      <c r="JB30" s="86"/>
      <c r="JC30" s="86">
        <v>1</v>
      </c>
      <c r="JD30" s="86"/>
      <c r="JE30" s="86"/>
      <c r="JF30" s="86">
        <v>1</v>
      </c>
      <c r="JG30" s="86"/>
      <c r="JH30" s="86">
        <v>1</v>
      </c>
      <c r="JI30" s="86"/>
      <c r="JJ30" s="86"/>
      <c r="JK30" s="86">
        <v>1</v>
      </c>
      <c r="JL30" s="86"/>
      <c r="JM30" s="86"/>
      <c r="JN30" s="86">
        <v>1</v>
      </c>
      <c r="JO30" s="86"/>
      <c r="JP30" s="86"/>
      <c r="JQ30" s="86">
        <v>1</v>
      </c>
      <c r="JR30" s="86"/>
      <c r="JS30" s="86"/>
      <c r="JT30" s="86">
        <v>1</v>
      </c>
      <c r="JU30" s="86"/>
      <c r="JV30" s="86"/>
      <c r="JW30" s="86">
        <v>1</v>
      </c>
      <c r="JX30" s="86"/>
      <c r="JY30" s="86"/>
      <c r="JZ30" s="86"/>
      <c r="KA30" s="86">
        <v>1</v>
      </c>
      <c r="KB30" s="86"/>
      <c r="KC30" s="86"/>
      <c r="KD30" s="86">
        <v>1</v>
      </c>
      <c r="KE30" s="86"/>
      <c r="KF30" s="86"/>
      <c r="KG30" s="86">
        <v>1</v>
      </c>
      <c r="KH30" s="86"/>
      <c r="KI30" s="86"/>
      <c r="KJ30" s="86">
        <v>1</v>
      </c>
      <c r="KK30" s="86"/>
      <c r="KL30" s="86"/>
      <c r="KM30" s="86">
        <v>1</v>
      </c>
      <c r="KN30" s="86"/>
      <c r="KO30" s="86">
        <v>1</v>
      </c>
      <c r="KP30" s="86"/>
      <c r="KQ30" s="86"/>
      <c r="KR30" s="86"/>
      <c r="KS30" s="86">
        <v>1</v>
      </c>
      <c r="KT30" s="86"/>
      <c r="KU30" s="86"/>
      <c r="KV30" s="87">
        <v>1</v>
      </c>
      <c r="KW30" s="86"/>
      <c r="KX30" s="86"/>
      <c r="KY30" s="86">
        <v>1</v>
      </c>
      <c r="KZ30" s="86"/>
      <c r="LA30" s="86"/>
      <c r="LB30" s="86">
        <v>1</v>
      </c>
      <c r="LC30" s="86"/>
      <c r="LD30" s="86"/>
      <c r="LE30" s="86">
        <v>1</v>
      </c>
    </row>
    <row r="31" spans="1:317" s="66" customFormat="1" ht="16.5" thickBot="1" x14ac:dyDescent="0.3">
      <c r="A31" s="86">
        <v>18</v>
      </c>
      <c r="B31" s="93" t="s">
        <v>3385</v>
      </c>
      <c r="C31" s="68"/>
      <c r="D31" s="68">
        <v>1</v>
      </c>
      <c r="E31" s="68"/>
      <c r="F31" s="73"/>
      <c r="G31" s="73">
        <v>1</v>
      </c>
      <c r="H31" s="73"/>
      <c r="I31" s="73">
        <v>1</v>
      </c>
      <c r="J31" s="73"/>
      <c r="K31" s="73"/>
      <c r="L31" s="68">
        <v>1</v>
      </c>
      <c r="M31" s="68"/>
      <c r="N31" s="68"/>
      <c r="O31" s="68">
        <v>1</v>
      </c>
      <c r="P31" s="68"/>
      <c r="Q31" s="68"/>
      <c r="R31" s="68"/>
      <c r="S31" s="68">
        <v>1</v>
      </c>
      <c r="T31" s="68"/>
      <c r="U31" s="68"/>
      <c r="V31" s="68">
        <v>1</v>
      </c>
      <c r="W31" s="68"/>
      <c r="X31" s="68"/>
      <c r="Y31" s="68">
        <v>1</v>
      </c>
      <c r="Z31" s="68"/>
      <c r="AA31" s="68">
        <v>1</v>
      </c>
      <c r="AB31" s="68"/>
      <c r="AC31" s="68"/>
      <c r="AD31" s="68"/>
      <c r="AE31" s="68">
        <v>1</v>
      </c>
      <c r="AF31" s="68"/>
      <c r="AG31" s="68"/>
      <c r="AH31" s="68">
        <v>1</v>
      </c>
      <c r="AI31" s="68"/>
      <c r="AJ31" s="68"/>
      <c r="AK31" s="68">
        <v>1</v>
      </c>
      <c r="AL31" s="68"/>
      <c r="AM31" s="68">
        <v>1</v>
      </c>
      <c r="AN31" s="68"/>
      <c r="AO31" s="68"/>
      <c r="AP31" s="68"/>
      <c r="AQ31" s="68">
        <v>1</v>
      </c>
      <c r="AR31" s="68"/>
      <c r="AS31" s="68"/>
      <c r="AT31" s="68">
        <v>1</v>
      </c>
      <c r="AU31" s="68"/>
      <c r="AV31" s="68"/>
      <c r="AW31" s="68">
        <v>1</v>
      </c>
      <c r="AX31" s="68"/>
      <c r="AY31" s="68"/>
      <c r="AZ31" s="68">
        <v>1</v>
      </c>
      <c r="BA31" s="68"/>
      <c r="BB31" s="68"/>
      <c r="BC31" s="68">
        <v>1</v>
      </c>
      <c r="BD31" s="68"/>
      <c r="BE31" s="68"/>
      <c r="BF31" s="68"/>
      <c r="BG31" s="68">
        <v>1</v>
      </c>
      <c r="BH31" s="68"/>
      <c r="BI31" s="68">
        <v>1</v>
      </c>
      <c r="BJ31" s="68"/>
      <c r="BK31" s="68"/>
      <c r="BL31" s="68"/>
      <c r="BM31" s="85">
        <v>1</v>
      </c>
      <c r="BN31" s="85"/>
      <c r="BO31" s="85"/>
      <c r="BP31" s="68">
        <v>1</v>
      </c>
      <c r="BQ31" s="68"/>
      <c r="BR31" s="68"/>
      <c r="BS31" s="68">
        <v>1</v>
      </c>
      <c r="BT31" s="68"/>
      <c r="BU31" s="68"/>
      <c r="BV31" s="68">
        <v>1</v>
      </c>
      <c r="BW31" s="68"/>
      <c r="BX31" s="68"/>
      <c r="BY31" s="68">
        <v>1</v>
      </c>
      <c r="BZ31" s="86"/>
      <c r="CA31" s="86"/>
      <c r="CB31" s="86">
        <v>1</v>
      </c>
      <c r="CC31" s="86"/>
      <c r="CD31" s="86">
        <v>1</v>
      </c>
      <c r="CE31" s="86"/>
      <c r="CF31" s="86"/>
      <c r="CG31" s="86">
        <v>1</v>
      </c>
      <c r="CH31" s="86"/>
      <c r="CI31" s="86"/>
      <c r="CJ31" s="86">
        <v>1</v>
      </c>
      <c r="CK31" s="86"/>
      <c r="CL31" s="86"/>
      <c r="CM31" s="86">
        <v>1</v>
      </c>
      <c r="CN31" s="86"/>
      <c r="CO31" s="86"/>
      <c r="CP31" s="86">
        <v>1</v>
      </c>
      <c r="CQ31" s="86"/>
      <c r="CR31" s="86"/>
      <c r="CS31" s="86"/>
      <c r="CT31" s="86">
        <v>1</v>
      </c>
      <c r="CU31" s="86"/>
      <c r="CV31" s="86"/>
      <c r="CW31" s="86">
        <v>1</v>
      </c>
      <c r="CX31" s="86"/>
      <c r="CY31" s="86">
        <v>1</v>
      </c>
      <c r="CZ31" s="86"/>
      <c r="DA31" s="86"/>
      <c r="DB31" s="86"/>
      <c r="DC31" s="86">
        <v>1</v>
      </c>
      <c r="DD31" s="86"/>
      <c r="DE31" s="86">
        <v>1</v>
      </c>
      <c r="DF31" s="86"/>
      <c r="DG31" s="86"/>
      <c r="DH31" s="86">
        <v>1</v>
      </c>
      <c r="DI31" s="86"/>
      <c r="DJ31" s="86"/>
      <c r="DK31" s="86">
        <v>1</v>
      </c>
      <c r="DL31" s="86"/>
      <c r="DM31" s="86"/>
      <c r="DN31" s="86">
        <v>1</v>
      </c>
      <c r="DO31" s="86"/>
      <c r="DP31" s="86"/>
      <c r="DQ31" s="86">
        <v>1</v>
      </c>
      <c r="DR31" s="86"/>
      <c r="DS31" s="86"/>
      <c r="DT31" s="86">
        <v>1</v>
      </c>
      <c r="DU31" s="86"/>
      <c r="DV31" s="86"/>
      <c r="DW31" s="86">
        <v>1</v>
      </c>
      <c r="DX31" s="86"/>
      <c r="DY31" s="85"/>
      <c r="DZ31" s="85">
        <v>1</v>
      </c>
      <c r="EA31" s="85"/>
      <c r="EB31" s="85">
        <v>1</v>
      </c>
      <c r="EC31" s="85"/>
      <c r="ED31" s="85"/>
      <c r="EE31" s="85"/>
      <c r="EF31" s="85">
        <v>1</v>
      </c>
      <c r="EG31" s="85"/>
      <c r="EH31" s="85"/>
      <c r="EI31" s="85">
        <v>1</v>
      </c>
      <c r="EJ31" s="85"/>
      <c r="EK31" s="85"/>
      <c r="EL31" s="86">
        <v>1</v>
      </c>
      <c r="EM31" s="86"/>
      <c r="EN31" s="86"/>
      <c r="EO31" s="86">
        <v>1</v>
      </c>
      <c r="EP31" s="86"/>
      <c r="EQ31" s="85"/>
      <c r="ER31" s="85"/>
      <c r="ES31" s="85">
        <v>1</v>
      </c>
      <c r="ET31" s="85"/>
      <c r="EU31" s="85">
        <v>1</v>
      </c>
      <c r="EV31" s="85"/>
      <c r="EW31" s="85"/>
      <c r="EX31" s="85">
        <v>1</v>
      </c>
      <c r="EY31" s="85"/>
      <c r="EZ31" s="85"/>
      <c r="FA31" s="85">
        <v>1</v>
      </c>
      <c r="FB31" s="85"/>
      <c r="FC31" s="85"/>
      <c r="FD31" s="85">
        <v>1</v>
      </c>
      <c r="FE31" s="85"/>
      <c r="FF31" s="85"/>
      <c r="FG31" s="85">
        <v>1</v>
      </c>
      <c r="FH31" s="85"/>
      <c r="FI31" s="85"/>
      <c r="FJ31" s="85">
        <v>1</v>
      </c>
      <c r="FK31" s="85"/>
      <c r="FL31" s="85"/>
      <c r="FM31" s="85">
        <v>1</v>
      </c>
      <c r="FN31" s="85"/>
      <c r="FO31" s="85"/>
      <c r="FP31" s="85">
        <v>1</v>
      </c>
      <c r="FQ31" s="85"/>
      <c r="FR31" s="85"/>
      <c r="FS31" s="85"/>
      <c r="FT31" s="85">
        <v>1</v>
      </c>
      <c r="FU31" s="85"/>
      <c r="FV31" s="85">
        <v>1</v>
      </c>
      <c r="FW31" s="85"/>
      <c r="FX31" s="85"/>
      <c r="FY31" s="85">
        <v>1</v>
      </c>
      <c r="FZ31" s="85"/>
      <c r="GA31" s="85"/>
      <c r="GB31" s="85"/>
      <c r="GC31" s="85">
        <v>1</v>
      </c>
      <c r="GD31" s="85"/>
      <c r="GE31" s="85">
        <v>1</v>
      </c>
      <c r="GF31" s="85"/>
      <c r="GG31" s="85"/>
      <c r="GH31" s="85">
        <v>1</v>
      </c>
      <c r="GI31" s="85"/>
      <c r="GJ31" s="85"/>
      <c r="GK31" s="85">
        <v>1</v>
      </c>
      <c r="GL31" s="85"/>
      <c r="GM31" s="85"/>
      <c r="GN31" s="85">
        <v>1</v>
      </c>
      <c r="GO31" s="85"/>
      <c r="GP31" s="85"/>
      <c r="GQ31" s="85">
        <v>1</v>
      </c>
      <c r="GR31" s="85"/>
      <c r="GS31" s="85"/>
      <c r="GT31" s="85"/>
      <c r="GU31" s="85">
        <v>1</v>
      </c>
      <c r="GV31" s="85"/>
      <c r="GW31" s="85"/>
      <c r="GX31" s="85">
        <v>1</v>
      </c>
      <c r="GY31" s="85"/>
      <c r="GZ31" s="85"/>
      <c r="HA31" s="85">
        <v>1</v>
      </c>
      <c r="HB31" s="85"/>
      <c r="HC31" s="85"/>
      <c r="HD31" s="85">
        <v>1</v>
      </c>
      <c r="HE31" s="85"/>
      <c r="HF31" s="85"/>
      <c r="HG31" s="85">
        <v>1</v>
      </c>
      <c r="HH31" s="85"/>
      <c r="HI31" s="85">
        <v>1</v>
      </c>
      <c r="HJ31" s="85"/>
      <c r="HK31" s="85"/>
      <c r="HL31" s="85">
        <v>1</v>
      </c>
      <c r="HM31" s="85"/>
      <c r="HN31" s="85"/>
      <c r="HO31" s="85">
        <v>1</v>
      </c>
      <c r="HP31" s="85"/>
      <c r="HQ31" s="85"/>
      <c r="HR31" s="85"/>
      <c r="HS31" s="85">
        <v>1</v>
      </c>
      <c r="HT31" s="86"/>
      <c r="HU31" s="86"/>
      <c r="HV31" s="86">
        <v>1</v>
      </c>
      <c r="HW31" s="86"/>
      <c r="HX31" s="86">
        <v>1</v>
      </c>
      <c r="HY31" s="86"/>
      <c r="HZ31" s="86"/>
      <c r="IA31" s="86">
        <v>1</v>
      </c>
      <c r="IB31" s="86"/>
      <c r="IC31" s="86"/>
      <c r="ID31" s="86"/>
      <c r="IE31" s="86">
        <v>1</v>
      </c>
      <c r="IF31" s="86"/>
      <c r="IG31" s="86">
        <v>1</v>
      </c>
      <c r="IH31" s="86"/>
      <c r="II31" s="86"/>
      <c r="IJ31" s="86">
        <v>1</v>
      </c>
      <c r="IK31" s="86"/>
      <c r="IL31" s="86"/>
      <c r="IM31" s="86">
        <v>1</v>
      </c>
      <c r="IN31" s="86"/>
      <c r="IO31" s="86"/>
      <c r="IP31" s="86">
        <v>1</v>
      </c>
      <c r="IQ31" s="86"/>
      <c r="IR31" s="86"/>
      <c r="IS31" s="86"/>
      <c r="IT31" s="86">
        <v>1</v>
      </c>
      <c r="IU31" s="86"/>
      <c r="IV31" s="86"/>
      <c r="IW31" s="86">
        <v>1</v>
      </c>
      <c r="IX31" s="86"/>
      <c r="IY31" s="86"/>
      <c r="IZ31" s="86">
        <v>1</v>
      </c>
      <c r="JA31" s="86"/>
      <c r="JB31" s="86">
        <v>1</v>
      </c>
      <c r="JC31" s="86"/>
      <c r="JD31" s="86"/>
      <c r="JE31" s="86"/>
      <c r="JF31" s="86">
        <v>1</v>
      </c>
      <c r="JG31" s="86"/>
      <c r="JH31" s="86">
        <v>1</v>
      </c>
      <c r="JI31" s="86"/>
      <c r="JJ31" s="86"/>
      <c r="JK31" s="86">
        <v>1</v>
      </c>
      <c r="JL31" s="86"/>
      <c r="JM31" s="86"/>
      <c r="JN31" s="86">
        <v>1</v>
      </c>
      <c r="JO31" s="86"/>
      <c r="JP31" s="86"/>
      <c r="JQ31" s="86">
        <v>1</v>
      </c>
      <c r="JR31" s="86"/>
      <c r="JS31" s="86"/>
      <c r="JT31" s="86">
        <v>1</v>
      </c>
      <c r="JU31" s="86"/>
      <c r="JV31" s="86"/>
      <c r="JW31" s="86">
        <v>1</v>
      </c>
      <c r="JX31" s="86"/>
      <c r="JY31" s="86"/>
      <c r="JZ31" s="86"/>
      <c r="KA31" s="86">
        <v>1</v>
      </c>
      <c r="KB31" s="86"/>
      <c r="KC31" s="86">
        <v>1</v>
      </c>
      <c r="KD31" s="86"/>
      <c r="KE31" s="86"/>
      <c r="KF31" s="86">
        <v>1</v>
      </c>
      <c r="KG31" s="86"/>
      <c r="KH31" s="86"/>
      <c r="KI31" s="86">
        <v>1</v>
      </c>
      <c r="KJ31" s="86"/>
      <c r="KK31" s="86"/>
      <c r="KL31" s="86"/>
      <c r="KM31" s="86">
        <v>1</v>
      </c>
      <c r="KN31" s="86"/>
      <c r="KO31" s="86">
        <v>1</v>
      </c>
      <c r="KP31" s="86"/>
      <c r="KQ31" s="86"/>
      <c r="KR31" s="86"/>
      <c r="KS31" s="86">
        <v>1</v>
      </c>
      <c r="KT31" s="86"/>
      <c r="KU31" s="86"/>
      <c r="KV31" s="87">
        <v>1</v>
      </c>
      <c r="KW31" s="86"/>
      <c r="KX31" s="86">
        <v>1</v>
      </c>
      <c r="KY31" s="86"/>
      <c r="KZ31" s="86"/>
      <c r="LA31" s="86"/>
      <c r="LB31" s="86">
        <v>1</v>
      </c>
      <c r="LC31" s="86"/>
      <c r="LD31" s="86"/>
      <c r="LE31" s="86">
        <v>1</v>
      </c>
    </row>
    <row r="32" spans="1:317" s="66" customFormat="1" ht="15.75" thickBot="1" x14ac:dyDescent="0.3">
      <c r="A32" s="86">
        <v>19</v>
      </c>
      <c r="B32" s="93" t="s">
        <v>3386</v>
      </c>
      <c r="C32" s="86"/>
      <c r="D32" s="86">
        <v>1</v>
      </c>
      <c r="E32" s="86"/>
      <c r="F32" s="86"/>
      <c r="G32" s="86">
        <v>1</v>
      </c>
      <c r="H32" s="86"/>
      <c r="I32" s="86"/>
      <c r="J32" s="86">
        <v>1</v>
      </c>
      <c r="K32" s="86"/>
      <c r="L32" s="86"/>
      <c r="M32" s="86">
        <v>1</v>
      </c>
      <c r="N32" s="86"/>
      <c r="O32" s="86">
        <v>1</v>
      </c>
      <c r="P32" s="86"/>
      <c r="Q32" s="86"/>
      <c r="R32" s="86"/>
      <c r="S32" s="86">
        <v>1</v>
      </c>
      <c r="T32" s="86"/>
      <c r="U32" s="86"/>
      <c r="V32" s="86">
        <v>1</v>
      </c>
      <c r="W32" s="86"/>
      <c r="X32" s="86"/>
      <c r="Y32" s="86">
        <v>1</v>
      </c>
      <c r="Z32" s="86"/>
      <c r="AA32" s="86">
        <v>1</v>
      </c>
      <c r="AB32" s="86"/>
      <c r="AC32" s="86"/>
      <c r="AD32" s="86"/>
      <c r="AE32" s="86">
        <v>1</v>
      </c>
      <c r="AF32" s="86"/>
      <c r="AG32" s="86"/>
      <c r="AH32" s="86">
        <v>1</v>
      </c>
      <c r="AI32" s="89"/>
      <c r="AJ32" s="86"/>
      <c r="AK32" s="86">
        <v>1</v>
      </c>
      <c r="AL32" s="86"/>
      <c r="AM32" s="86">
        <v>1</v>
      </c>
      <c r="AN32" s="86"/>
      <c r="AO32" s="86"/>
      <c r="AP32" s="86"/>
      <c r="AQ32" s="86">
        <v>1</v>
      </c>
      <c r="AR32" s="86"/>
      <c r="AS32" s="86"/>
      <c r="AT32" s="86">
        <v>1</v>
      </c>
      <c r="AU32" s="86"/>
      <c r="AV32" s="86"/>
      <c r="AW32" s="86"/>
      <c r="AX32" s="86">
        <v>1</v>
      </c>
      <c r="AY32" s="86"/>
      <c r="AZ32" s="86">
        <v>1</v>
      </c>
      <c r="BA32" s="86"/>
      <c r="BB32" s="86"/>
      <c r="BC32" s="86"/>
      <c r="BD32" s="86">
        <v>1</v>
      </c>
      <c r="BE32" s="86"/>
      <c r="BF32" s="86"/>
      <c r="BG32" s="86">
        <v>1</v>
      </c>
      <c r="BH32" s="86"/>
      <c r="BI32" s="86"/>
      <c r="BJ32" s="86">
        <v>1</v>
      </c>
      <c r="BK32" s="86"/>
      <c r="BL32" s="86">
        <v>1</v>
      </c>
      <c r="BM32" s="86"/>
      <c r="BN32" s="86"/>
      <c r="BO32" s="86">
        <v>1</v>
      </c>
      <c r="BP32" s="86"/>
      <c r="BQ32" s="86"/>
      <c r="BR32" s="86"/>
      <c r="BS32" s="86">
        <v>1</v>
      </c>
      <c r="BT32" s="86"/>
      <c r="BU32" s="86"/>
      <c r="BV32" s="86">
        <v>1</v>
      </c>
      <c r="BW32" s="86"/>
      <c r="BX32" s="86">
        <v>1</v>
      </c>
      <c r="BY32" s="86"/>
      <c r="BZ32" s="86"/>
      <c r="CA32" s="86"/>
      <c r="CB32" s="86">
        <v>1</v>
      </c>
      <c r="CC32" s="86"/>
      <c r="CD32" s="86">
        <v>1</v>
      </c>
      <c r="CE32" s="86"/>
      <c r="CF32" s="86"/>
      <c r="CG32" s="86">
        <v>1</v>
      </c>
      <c r="CH32" s="86"/>
      <c r="CI32" s="86"/>
      <c r="CJ32" s="86">
        <v>1</v>
      </c>
      <c r="CK32" s="86"/>
      <c r="CL32" s="86"/>
      <c r="CM32" s="86"/>
      <c r="CN32" s="86">
        <v>1</v>
      </c>
      <c r="CO32" s="86"/>
      <c r="CP32" s="86"/>
      <c r="CQ32" s="86">
        <v>1</v>
      </c>
      <c r="CR32" s="86"/>
      <c r="CS32" s="86"/>
      <c r="CT32" s="86">
        <v>1</v>
      </c>
      <c r="CU32" s="86"/>
      <c r="CV32" s="86"/>
      <c r="CW32" s="86">
        <v>1</v>
      </c>
      <c r="CX32" s="86"/>
      <c r="CY32" s="86">
        <v>1</v>
      </c>
      <c r="CZ32" s="86"/>
      <c r="DA32" s="86"/>
      <c r="DB32" s="86"/>
      <c r="DC32" s="86">
        <v>1</v>
      </c>
      <c r="DD32" s="86"/>
      <c r="DE32" s="86">
        <v>1</v>
      </c>
      <c r="DF32" s="86"/>
      <c r="DG32" s="86"/>
      <c r="DH32" s="86">
        <v>1</v>
      </c>
      <c r="DI32" s="86"/>
      <c r="DJ32" s="86"/>
      <c r="DK32" s="86"/>
      <c r="DL32" s="86">
        <v>1</v>
      </c>
      <c r="DM32" s="86"/>
      <c r="DN32" s="86">
        <v>1</v>
      </c>
      <c r="DO32" s="86"/>
      <c r="DP32" s="86"/>
      <c r="DQ32" s="86">
        <v>1</v>
      </c>
      <c r="DR32" s="86"/>
      <c r="DS32" s="86"/>
      <c r="DT32" s="86">
        <v>1</v>
      </c>
      <c r="DU32" s="86"/>
      <c r="DV32" s="86"/>
      <c r="DW32" s="86"/>
      <c r="DX32" s="86">
        <v>1</v>
      </c>
      <c r="DY32" s="86"/>
      <c r="DZ32" s="86"/>
      <c r="EA32" s="86">
        <v>1</v>
      </c>
      <c r="EB32" s="86"/>
      <c r="EC32" s="86">
        <v>1</v>
      </c>
      <c r="ED32" s="86"/>
      <c r="EE32" s="86"/>
      <c r="EF32" s="86">
        <v>1</v>
      </c>
      <c r="EG32" s="86"/>
      <c r="EH32" s="86"/>
      <c r="EI32" s="86"/>
      <c r="EJ32" s="86">
        <v>1</v>
      </c>
      <c r="EK32" s="86"/>
      <c r="EL32" s="86"/>
      <c r="EM32" s="86">
        <v>1</v>
      </c>
      <c r="EN32" s="86"/>
      <c r="EO32" s="86"/>
      <c r="EP32" s="86">
        <v>1</v>
      </c>
      <c r="EQ32" s="86"/>
      <c r="ER32" s="86"/>
      <c r="ES32" s="86">
        <v>1</v>
      </c>
      <c r="ET32" s="86"/>
      <c r="EU32" s="86"/>
      <c r="EV32" s="86">
        <v>1</v>
      </c>
      <c r="EW32" s="86"/>
      <c r="EX32" s="86">
        <v>1</v>
      </c>
      <c r="EY32" s="86"/>
      <c r="EZ32" s="86"/>
      <c r="FA32" s="86">
        <v>1</v>
      </c>
      <c r="FB32" s="86"/>
      <c r="FC32" s="86"/>
      <c r="FD32" s="86">
        <v>1</v>
      </c>
      <c r="FE32" s="86"/>
      <c r="FF32" s="86"/>
      <c r="FG32" s="86"/>
      <c r="FH32" s="86">
        <v>1</v>
      </c>
      <c r="FI32" s="86"/>
      <c r="FJ32" s="86"/>
      <c r="FK32" s="86">
        <v>1</v>
      </c>
      <c r="FL32" s="86"/>
      <c r="FM32" s="86"/>
      <c r="FN32" s="86">
        <v>1</v>
      </c>
      <c r="FO32" s="86"/>
      <c r="FP32" s="86"/>
      <c r="FQ32" s="86">
        <v>1</v>
      </c>
      <c r="FR32" s="86"/>
      <c r="FS32" s="86"/>
      <c r="FT32" s="86">
        <v>1</v>
      </c>
      <c r="FU32" s="86"/>
      <c r="FV32" s="86">
        <v>1</v>
      </c>
      <c r="FW32" s="86"/>
      <c r="FX32" s="86"/>
      <c r="FY32" s="86">
        <v>1</v>
      </c>
      <c r="FZ32" s="86"/>
      <c r="GA32" s="86"/>
      <c r="GB32" s="86"/>
      <c r="GC32" s="86">
        <v>1</v>
      </c>
      <c r="GD32" s="86"/>
      <c r="GE32" s="86">
        <v>1</v>
      </c>
      <c r="GF32" s="86"/>
      <c r="GG32" s="86"/>
      <c r="GH32" s="86"/>
      <c r="GI32" s="86">
        <v>1</v>
      </c>
      <c r="GJ32" s="86"/>
      <c r="GK32" s="86">
        <v>1</v>
      </c>
      <c r="GL32" s="86"/>
      <c r="GM32" s="86"/>
      <c r="GN32" s="86"/>
      <c r="GO32" s="86">
        <v>1</v>
      </c>
      <c r="GP32" s="86"/>
      <c r="GQ32" s="86"/>
      <c r="GR32" s="86">
        <v>1</v>
      </c>
      <c r="GS32" s="86"/>
      <c r="GT32" s="86"/>
      <c r="GU32" s="86">
        <v>1</v>
      </c>
      <c r="GV32" s="86"/>
      <c r="GW32" s="86"/>
      <c r="GX32" s="86">
        <v>1</v>
      </c>
      <c r="GY32" s="86"/>
      <c r="GZ32" s="86"/>
      <c r="HA32" s="86">
        <v>1</v>
      </c>
      <c r="HB32" s="86"/>
      <c r="HC32" s="86"/>
      <c r="HD32" s="86">
        <v>1</v>
      </c>
      <c r="HE32" s="86"/>
      <c r="HF32" s="86"/>
      <c r="HG32" s="86">
        <v>1</v>
      </c>
      <c r="HH32" s="86"/>
      <c r="HI32" s="86">
        <v>1</v>
      </c>
      <c r="HJ32" s="86"/>
      <c r="HK32" s="86"/>
      <c r="HL32" s="86">
        <v>1</v>
      </c>
      <c r="HM32" s="86"/>
      <c r="HN32" s="86"/>
      <c r="HO32" s="86">
        <v>1</v>
      </c>
      <c r="HP32" s="86"/>
      <c r="HQ32" s="86"/>
      <c r="HR32" s="86"/>
      <c r="HS32" s="86">
        <v>1</v>
      </c>
      <c r="HT32" s="86"/>
      <c r="HU32" s="86"/>
      <c r="HV32" s="86">
        <v>1</v>
      </c>
      <c r="HW32" s="86"/>
      <c r="HX32" s="86">
        <v>1</v>
      </c>
      <c r="HY32" s="86"/>
      <c r="HZ32" s="86"/>
      <c r="IA32" s="86"/>
      <c r="IB32" s="86">
        <v>1</v>
      </c>
      <c r="IC32" s="86"/>
      <c r="ID32" s="86"/>
      <c r="IE32" s="86">
        <v>1</v>
      </c>
      <c r="IF32" s="86"/>
      <c r="IG32" s="86"/>
      <c r="IH32" s="86">
        <v>1</v>
      </c>
      <c r="II32" s="86"/>
      <c r="IJ32" s="86"/>
      <c r="IK32" s="86">
        <v>1</v>
      </c>
      <c r="IL32" s="86"/>
      <c r="IM32" s="86">
        <v>1</v>
      </c>
      <c r="IN32" s="86"/>
      <c r="IO32" s="86"/>
      <c r="IP32" s="86"/>
      <c r="IQ32" s="86">
        <v>1</v>
      </c>
      <c r="IR32" s="86"/>
      <c r="IS32" s="86"/>
      <c r="IT32" s="86">
        <v>1</v>
      </c>
      <c r="IU32" s="86"/>
      <c r="IV32" s="86"/>
      <c r="IW32" s="86">
        <v>1</v>
      </c>
      <c r="IX32" s="86"/>
      <c r="IY32" s="86"/>
      <c r="IZ32" s="86">
        <v>1</v>
      </c>
      <c r="JA32" s="86"/>
      <c r="JB32" s="86">
        <v>1</v>
      </c>
      <c r="JC32" s="86"/>
      <c r="JD32" s="86"/>
      <c r="JE32" s="86"/>
      <c r="JF32" s="86">
        <v>1</v>
      </c>
      <c r="JG32" s="86"/>
      <c r="JH32" s="86">
        <v>1</v>
      </c>
      <c r="JI32" s="86"/>
      <c r="JJ32" s="86"/>
      <c r="JK32" s="86">
        <v>1</v>
      </c>
      <c r="JL32" s="86"/>
      <c r="JM32" s="86"/>
      <c r="JN32" s="86">
        <v>1</v>
      </c>
      <c r="JO32" s="86"/>
      <c r="JP32" s="86"/>
      <c r="JQ32" s="86">
        <v>1</v>
      </c>
      <c r="JR32" s="86"/>
      <c r="JS32" s="86"/>
      <c r="JT32" s="86">
        <v>1</v>
      </c>
      <c r="JU32" s="86"/>
      <c r="JV32" s="86"/>
      <c r="JW32" s="86">
        <v>1</v>
      </c>
      <c r="JX32" s="86"/>
      <c r="JY32" s="86"/>
      <c r="JZ32" s="86"/>
      <c r="KA32" s="86">
        <v>1</v>
      </c>
      <c r="KB32" s="86"/>
      <c r="KC32" s="86"/>
      <c r="KD32" s="86">
        <v>1</v>
      </c>
      <c r="KE32" s="86"/>
      <c r="KF32" s="86"/>
      <c r="KG32" s="86">
        <v>1</v>
      </c>
      <c r="KH32" s="86"/>
      <c r="KI32" s="86"/>
      <c r="KJ32" s="86">
        <v>1</v>
      </c>
      <c r="KK32" s="86"/>
      <c r="KL32" s="86"/>
      <c r="KM32" s="86">
        <v>1</v>
      </c>
      <c r="KN32" s="86"/>
      <c r="KO32" s="86">
        <v>1</v>
      </c>
      <c r="KP32" s="86"/>
      <c r="KQ32" s="86"/>
      <c r="KR32" s="86"/>
      <c r="KS32" s="86">
        <v>1</v>
      </c>
      <c r="KT32" s="86"/>
      <c r="KU32" s="86"/>
      <c r="KV32" s="87">
        <v>1</v>
      </c>
      <c r="KW32" s="86"/>
      <c r="KX32" s="86"/>
      <c r="KY32" s="86">
        <v>1</v>
      </c>
      <c r="KZ32" s="86"/>
      <c r="LA32" s="86"/>
      <c r="LB32" s="86">
        <v>1</v>
      </c>
      <c r="LC32" s="86"/>
      <c r="LD32" s="86"/>
      <c r="LE32" s="86">
        <v>1</v>
      </c>
    </row>
    <row r="33" spans="1:317" s="66" customFormat="1" ht="15.75" thickBot="1" x14ac:dyDescent="0.3">
      <c r="A33" s="86">
        <v>20</v>
      </c>
      <c r="B33" s="93" t="s">
        <v>3387</v>
      </c>
      <c r="C33" s="86"/>
      <c r="D33" s="86">
        <v>1</v>
      </c>
      <c r="E33" s="86"/>
      <c r="F33" s="86">
        <v>1</v>
      </c>
      <c r="G33" s="86"/>
      <c r="H33" s="86"/>
      <c r="I33" s="86"/>
      <c r="J33" s="86">
        <v>1</v>
      </c>
      <c r="K33" s="86"/>
      <c r="L33" s="86"/>
      <c r="M33" s="86">
        <v>1</v>
      </c>
      <c r="N33" s="86"/>
      <c r="O33" s="86"/>
      <c r="P33" s="86">
        <v>1</v>
      </c>
      <c r="Q33" s="86"/>
      <c r="R33" s="86"/>
      <c r="S33" s="86">
        <v>1</v>
      </c>
      <c r="T33" s="86"/>
      <c r="U33" s="86"/>
      <c r="V33" s="86">
        <v>1</v>
      </c>
      <c r="W33" s="86"/>
      <c r="X33" s="86"/>
      <c r="Y33" s="86">
        <v>1</v>
      </c>
      <c r="Z33" s="86"/>
      <c r="AA33" s="86">
        <v>1</v>
      </c>
      <c r="AB33" s="86"/>
      <c r="AC33" s="86"/>
      <c r="AD33" s="86"/>
      <c r="AE33" s="86">
        <v>1</v>
      </c>
      <c r="AF33" s="86"/>
      <c r="AG33" s="86"/>
      <c r="AH33" s="86">
        <v>1</v>
      </c>
      <c r="AI33" s="89"/>
      <c r="AJ33" s="86"/>
      <c r="AK33" s="86"/>
      <c r="AL33" s="86">
        <v>1</v>
      </c>
      <c r="AM33" s="86"/>
      <c r="AN33" s="86">
        <v>1</v>
      </c>
      <c r="AO33" s="86"/>
      <c r="AP33" s="86"/>
      <c r="AQ33" s="86">
        <v>1</v>
      </c>
      <c r="AR33" s="86"/>
      <c r="AS33" s="86"/>
      <c r="AT33" s="86"/>
      <c r="AU33" s="86">
        <v>1</v>
      </c>
      <c r="AV33" s="86"/>
      <c r="AW33" s="86"/>
      <c r="AX33" s="86">
        <v>1</v>
      </c>
      <c r="AY33" s="86"/>
      <c r="AZ33" s="86">
        <v>1</v>
      </c>
      <c r="BA33" s="86"/>
      <c r="BB33" s="86"/>
      <c r="BC33" s="86"/>
      <c r="BD33" s="86">
        <v>1</v>
      </c>
      <c r="BE33" s="86"/>
      <c r="BF33" s="86"/>
      <c r="BG33" s="86">
        <v>1</v>
      </c>
      <c r="BH33" s="86"/>
      <c r="BI33" s="86"/>
      <c r="BJ33" s="86">
        <v>1</v>
      </c>
      <c r="BK33" s="86"/>
      <c r="BL33" s="86">
        <v>1</v>
      </c>
      <c r="BM33" s="86"/>
      <c r="BN33" s="86"/>
      <c r="BO33" s="86">
        <v>1</v>
      </c>
      <c r="BP33" s="86"/>
      <c r="BQ33" s="86"/>
      <c r="BR33" s="86"/>
      <c r="BS33" s="86">
        <v>1</v>
      </c>
      <c r="BT33" s="86"/>
      <c r="BU33" s="86"/>
      <c r="BV33" s="86">
        <v>1</v>
      </c>
      <c r="BW33" s="86"/>
      <c r="BX33" s="86">
        <v>1</v>
      </c>
      <c r="BY33" s="86"/>
      <c r="BZ33" s="86"/>
      <c r="CA33" s="86"/>
      <c r="CB33" s="86">
        <v>1</v>
      </c>
      <c r="CC33" s="86"/>
      <c r="CD33" s="86">
        <v>1</v>
      </c>
      <c r="CE33" s="86"/>
      <c r="CF33" s="86"/>
      <c r="CG33" s="86"/>
      <c r="CH33" s="86">
        <v>1</v>
      </c>
      <c r="CI33" s="86"/>
      <c r="CJ33" s="86">
        <v>1</v>
      </c>
      <c r="CK33" s="86"/>
      <c r="CL33" s="86"/>
      <c r="CM33" s="86"/>
      <c r="CN33" s="86">
        <v>1</v>
      </c>
      <c r="CO33" s="86"/>
      <c r="CP33" s="86"/>
      <c r="CQ33" s="86">
        <v>1</v>
      </c>
      <c r="CR33" s="86"/>
      <c r="CS33" s="86"/>
      <c r="CT33" s="86">
        <v>1</v>
      </c>
      <c r="CU33" s="86"/>
      <c r="CV33" s="86"/>
      <c r="CW33" s="86">
        <v>1</v>
      </c>
      <c r="CX33" s="86"/>
      <c r="CY33" s="86">
        <v>1</v>
      </c>
      <c r="CZ33" s="86"/>
      <c r="DA33" s="86"/>
      <c r="DB33" s="86"/>
      <c r="DC33" s="86">
        <v>1</v>
      </c>
      <c r="DD33" s="86"/>
      <c r="DE33" s="86">
        <v>1</v>
      </c>
      <c r="DF33" s="86"/>
      <c r="DG33" s="86"/>
      <c r="DH33" s="86"/>
      <c r="DI33" s="86">
        <v>1</v>
      </c>
      <c r="DJ33" s="86"/>
      <c r="DK33" s="86"/>
      <c r="DL33" s="86">
        <v>1</v>
      </c>
      <c r="DM33" s="86"/>
      <c r="DN33" s="86"/>
      <c r="DO33" s="86">
        <v>1</v>
      </c>
      <c r="DP33" s="86"/>
      <c r="DQ33" s="86">
        <v>1</v>
      </c>
      <c r="DR33" s="86"/>
      <c r="DS33" s="86"/>
      <c r="DT33" s="86">
        <v>1</v>
      </c>
      <c r="DU33" s="86"/>
      <c r="DV33" s="86"/>
      <c r="DW33" s="86"/>
      <c r="DX33" s="86">
        <v>1</v>
      </c>
      <c r="DY33" s="86"/>
      <c r="DZ33" s="86"/>
      <c r="EA33" s="86">
        <v>1</v>
      </c>
      <c r="EB33" s="86"/>
      <c r="EC33" s="86">
        <v>1</v>
      </c>
      <c r="ED33" s="86"/>
      <c r="EE33" s="86"/>
      <c r="EF33" s="86">
        <v>1</v>
      </c>
      <c r="EG33" s="86"/>
      <c r="EH33" s="86"/>
      <c r="EI33" s="86"/>
      <c r="EJ33" s="86">
        <v>1</v>
      </c>
      <c r="EK33" s="86"/>
      <c r="EL33" s="86"/>
      <c r="EM33" s="86">
        <v>1</v>
      </c>
      <c r="EN33" s="86"/>
      <c r="EO33" s="86"/>
      <c r="EP33" s="86">
        <v>1</v>
      </c>
      <c r="EQ33" s="86"/>
      <c r="ER33" s="86"/>
      <c r="ES33" s="86">
        <v>1</v>
      </c>
      <c r="ET33" s="86"/>
      <c r="EU33" s="86"/>
      <c r="EV33" s="86">
        <v>1</v>
      </c>
      <c r="EW33" s="86"/>
      <c r="EX33" s="86">
        <v>1</v>
      </c>
      <c r="EY33" s="86"/>
      <c r="EZ33" s="86"/>
      <c r="FA33" s="86">
        <v>1</v>
      </c>
      <c r="FB33" s="86"/>
      <c r="FC33" s="86"/>
      <c r="FD33" s="86">
        <v>1</v>
      </c>
      <c r="FE33" s="86"/>
      <c r="FF33" s="86"/>
      <c r="FG33" s="86"/>
      <c r="FH33" s="86">
        <v>1</v>
      </c>
      <c r="FI33" s="86"/>
      <c r="FJ33" s="86"/>
      <c r="FK33" s="86">
        <v>1</v>
      </c>
      <c r="FL33" s="86"/>
      <c r="FM33" s="86"/>
      <c r="FN33" s="86">
        <v>1</v>
      </c>
      <c r="FO33" s="86"/>
      <c r="FP33" s="86"/>
      <c r="FQ33" s="86">
        <v>1</v>
      </c>
      <c r="FR33" s="86"/>
      <c r="FS33" s="86"/>
      <c r="FT33" s="86">
        <v>1</v>
      </c>
      <c r="FU33" s="86"/>
      <c r="FV33" s="86">
        <v>1</v>
      </c>
      <c r="FW33" s="86"/>
      <c r="FX33" s="86"/>
      <c r="FY33" s="86">
        <v>1</v>
      </c>
      <c r="FZ33" s="86"/>
      <c r="GA33" s="86"/>
      <c r="GB33" s="86"/>
      <c r="GC33" s="86">
        <v>1</v>
      </c>
      <c r="GD33" s="86"/>
      <c r="GE33" s="86">
        <v>1</v>
      </c>
      <c r="GF33" s="86"/>
      <c r="GG33" s="86"/>
      <c r="GH33" s="86"/>
      <c r="GI33" s="86">
        <v>1</v>
      </c>
      <c r="GJ33" s="86"/>
      <c r="GK33" s="86">
        <v>1</v>
      </c>
      <c r="GL33" s="86"/>
      <c r="GM33" s="86"/>
      <c r="GN33" s="86"/>
      <c r="GO33" s="86">
        <v>1</v>
      </c>
      <c r="GP33" s="86"/>
      <c r="GQ33" s="86"/>
      <c r="GR33" s="86">
        <v>1</v>
      </c>
      <c r="GS33" s="86"/>
      <c r="GT33" s="86"/>
      <c r="GU33" s="86">
        <v>1</v>
      </c>
      <c r="GV33" s="86"/>
      <c r="GW33" s="86"/>
      <c r="GX33" s="86">
        <v>1</v>
      </c>
      <c r="GY33" s="86"/>
      <c r="GZ33" s="86"/>
      <c r="HA33" s="86">
        <v>1</v>
      </c>
      <c r="HB33" s="86"/>
      <c r="HC33" s="86"/>
      <c r="HD33" s="86">
        <v>1</v>
      </c>
      <c r="HE33" s="86"/>
      <c r="HF33" s="86"/>
      <c r="HG33" s="86">
        <v>1</v>
      </c>
      <c r="HH33" s="86"/>
      <c r="HI33" s="86">
        <v>1</v>
      </c>
      <c r="HJ33" s="86"/>
      <c r="HK33" s="86"/>
      <c r="HL33" s="86">
        <v>1</v>
      </c>
      <c r="HM33" s="86"/>
      <c r="HN33" s="86"/>
      <c r="HO33" s="86">
        <v>1</v>
      </c>
      <c r="HP33" s="86"/>
      <c r="HQ33" s="86"/>
      <c r="HR33" s="86"/>
      <c r="HS33" s="86">
        <v>1</v>
      </c>
      <c r="HT33" s="86"/>
      <c r="HU33" s="86"/>
      <c r="HV33" s="86">
        <v>1</v>
      </c>
      <c r="HW33" s="86"/>
      <c r="HX33" s="86">
        <v>1</v>
      </c>
      <c r="HY33" s="86"/>
      <c r="HZ33" s="86"/>
      <c r="IA33" s="86"/>
      <c r="IB33" s="86">
        <v>1</v>
      </c>
      <c r="IC33" s="86"/>
      <c r="ID33" s="86"/>
      <c r="IE33" s="86">
        <v>1</v>
      </c>
      <c r="IF33" s="86"/>
      <c r="IG33" s="86"/>
      <c r="IH33" s="86">
        <v>1</v>
      </c>
      <c r="II33" s="86"/>
      <c r="IJ33" s="86"/>
      <c r="IK33" s="86">
        <v>1</v>
      </c>
      <c r="IL33" s="86"/>
      <c r="IM33" s="86">
        <v>1</v>
      </c>
      <c r="IN33" s="86"/>
      <c r="IO33" s="86"/>
      <c r="IP33" s="86"/>
      <c r="IQ33" s="86">
        <v>1</v>
      </c>
      <c r="IR33" s="86"/>
      <c r="IS33" s="86"/>
      <c r="IT33" s="86">
        <v>1</v>
      </c>
      <c r="IU33" s="86"/>
      <c r="IV33" s="86"/>
      <c r="IW33" s="86">
        <v>1</v>
      </c>
      <c r="IX33" s="86"/>
      <c r="IY33" s="86"/>
      <c r="IZ33" s="86">
        <v>1</v>
      </c>
      <c r="JA33" s="86"/>
      <c r="JB33" s="86">
        <v>1</v>
      </c>
      <c r="JC33" s="86"/>
      <c r="JD33" s="86"/>
      <c r="JE33" s="86"/>
      <c r="JF33" s="86">
        <v>1</v>
      </c>
      <c r="JG33" s="86"/>
      <c r="JH33" s="86">
        <v>1</v>
      </c>
      <c r="JI33" s="86"/>
      <c r="JJ33" s="86"/>
      <c r="JK33" s="86">
        <v>1</v>
      </c>
      <c r="JL33" s="86"/>
      <c r="JM33" s="86"/>
      <c r="JN33" s="86">
        <v>1</v>
      </c>
      <c r="JO33" s="86"/>
      <c r="JP33" s="86"/>
      <c r="JQ33" s="86">
        <v>1</v>
      </c>
      <c r="JR33" s="86"/>
      <c r="JS33" s="86"/>
      <c r="JT33" s="86">
        <v>1</v>
      </c>
      <c r="JU33" s="86"/>
      <c r="JV33" s="86"/>
      <c r="JW33" s="86">
        <v>1</v>
      </c>
      <c r="JX33" s="86"/>
      <c r="JY33" s="86"/>
      <c r="JZ33" s="86"/>
      <c r="KA33" s="86">
        <v>1</v>
      </c>
      <c r="KB33" s="86"/>
      <c r="KC33" s="86"/>
      <c r="KD33" s="86">
        <v>1</v>
      </c>
      <c r="KE33" s="86"/>
      <c r="KF33" s="86"/>
      <c r="KG33" s="86">
        <v>1</v>
      </c>
      <c r="KH33" s="86"/>
      <c r="KI33" s="86"/>
      <c r="KJ33" s="86">
        <v>1</v>
      </c>
      <c r="KK33" s="86"/>
      <c r="KL33" s="86"/>
      <c r="KM33" s="86">
        <v>1</v>
      </c>
      <c r="KN33" s="86"/>
      <c r="KO33" s="86">
        <v>1</v>
      </c>
      <c r="KP33" s="86"/>
      <c r="KQ33" s="86"/>
      <c r="KR33" s="86"/>
      <c r="KS33" s="86">
        <v>1</v>
      </c>
      <c r="KT33" s="86"/>
      <c r="KU33" s="86"/>
      <c r="KV33" s="87">
        <v>1</v>
      </c>
      <c r="KW33" s="86"/>
      <c r="KX33" s="86"/>
      <c r="KY33" s="86">
        <v>1</v>
      </c>
      <c r="KZ33" s="86"/>
      <c r="LA33" s="86">
        <v>1</v>
      </c>
      <c r="LB33" s="86"/>
      <c r="LC33" s="86"/>
      <c r="LD33" s="86"/>
      <c r="LE33" s="86">
        <v>1</v>
      </c>
    </row>
    <row r="34" spans="1:317" x14ac:dyDescent="0.25">
      <c r="A34" s="170" t="s">
        <v>789</v>
      </c>
      <c r="B34" s="171"/>
      <c r="C34" s="86">
        <f t="shared" ref="C34:BN34" si="0">SUM(C14:C33)</f>
        <v>3</v>
      </c>
      <c r="D34" s="86">
        <f t="shared" si="0"/>
        <v>9</v>
      </c>
      <c r="E34" s="86">
        <f t="shared" si="0"/>
        <v>8</v>
      </c>
      <c r="F34" s="86">
        <f t="shared" si="0"/>
        <v>7</v>
      </c>
      <c r="G34" s="86">
        <f t="shared" si="0"/>
        <v>7</v>
      </c>
      <c r="H34" s="86">
        <f t="shared" si="0"/>
        <v>6</v>
      </c>
      <c r="I34" s="86">
        <f t="shared" si="0"/>
        <v>7</v>
      </c>
      <c r="J34" s="86">
        <f t="shared" si="0"/>
        <v>11</v>
      </c>
      <c r="K34" s="86">
        <f t="shared" si="0"/>
        <v>2</v>
      </c>
      <c r="L34" s="86">
        <f t="shared" si="0"/>
        <v>7</v>
      </c>
      <c r="M34" s="86">
        <f t="shared" si="0"/>
        <v>10</v>
      </c>
      <c r="N34" s="86">
        <f t="shared" si="0"/>
        <v>3</v>
      </c>
      <c r="O34" s="86">
        <f t="shared" si="0"/>
        <v>11</v>
      </c>
      <c r="P34" s="86">
        <f t="shared" si="0"/>
        <v>8</v>
      </c>
      <c r="Q34" s="86">
        <f t="shared" si="0"/>
        <v>1</v>
      </c>
      <c r="R34" s="86">
        <f t="shared" si="0"/>
        <v>5</v>
      </c>
      <c r="S34" s="86">
        <f t="shared" si="0"/>
        <v>11</v>
      </c>
      <c r="T34" s="86">
        <f t="shared" si="0"/>
        <v>4</v>
      </c>
      <c r="U34" s="86">
        <f t="shared" si="0"/>
        <v>4</v>
      </c>
      <c r="V34" s="86">
        <f t="shared" si="0"/>
        <v>7</v>
      </c>
      <c r="W34" s="86">
        <f t="shared" si="0"/>
        <v>9</v>
      </c>
      <c r="X34" s="86">
        <f t="shared" si="0"/>
        <v>0</v>
      </c>
      <c r="Y34" s="86">
        <f t="shared" si="0"/>
        <v>20</v>
      </c>
      <c r="Z34" s="86">
        <f t="shared" si="0"/>
        <v>0</v>
      </c>
      <c r="AA34" s="86">
        <f t="shared" si="0"/>
        <v>15</v>
      </c>
      <c r="AB34" s="86">
        <f t="shared" si="0"/>
        <v>5</v>
      </c>
      <c r="AC34" s="86">
        <f t="shared" si="0"/>
        <v>0</v>
      </c>
      <c r="AD34" s="86">
        <f t="shared" si="0"/>
        <v>7</v>
      </c>
      <c r="AE34" s="86">
        <f t="shared" si="0"/>
        <v>13</v>
      </c>
      <c r="AF34" s="86">
        <f t="shared" si="0"/>
        <v>0</v>
      </c>
      <c r="AG34" s="86">
        <f t="shared" si="0"/>
        <v>0</v>
      </c>
      <c r="AH34" s="86">
        <f t="shared" si="0"/>
        <v>14</v>
      </c>
      <c r="AI34" s="86">
        <f t="shared" si="0"/>
        <v>6</v>
      </c>
      <c r="AJ34" s="86">
        <f t="shared" si="0"/>
        <v>3</v>
      </c>
      <c r="AK34" s="86">
        <f t="shared" si="0"/>
        <v>14</v>
      </c>
      <c r="AL34" s="86">
        <v>3</v>
      </c>
      <c r="AM34" s="86">
        <f t="shared" si="0"/>
        <v>18</v>
      </c>
      <c r="AN34" s="86">
        <f t="shared" si="0"/>
        <v>2</v>
      </c>
      <c r="AO34" s="86">
        <f t="shared" si="0"/>
        <v>0</v>
      </c>
      <c r="AP34" s="86">
        <f t="shared" si="0"/>
        <v>0</v>
      </c>
      <c r="AQ34" s="86">
        <f t="shared" si="0"/>
        <v>13</v>
      </c>
      <c r="AR34" s="86">
        <f t="shared" si="0"/>
        <v>7</v>
      </c>
      <c r="AS34" s="86">
        <f t="shared" si="0"/>
        <v>3</v>
      </c>
      <c r="AT34" s="86">
        <f t="shared" si="0"/>
        <v>7</v>
      </c>
      <c r="AU34" s="86">
        <f t="shared" si="0"/>
        <v>10</v>
      </c>
      <c r="AV34" s="86">
        <f t="shared" si="0"/>
        <v>2</v>
      </c>
      <c r="AW34" s="86">
        <f t="shared" si="0"/>
        <v>2</v>
      </c>
      <c r="AX34" s="86">
        <f t="shared" si="0"/>
        <v>16</v>
      </c>
      <c r="AY34" s="86">
        <f t="shared" si="0"/>
        <v>4</v>
      </c>
      <c r="AZ34" s="86">
        <f t="shared" si="0"/>
        <v>10</v>
      </c>
      <c r="BA34" s="86">
        <f t="shared" si="0"/>
        <v>6</v>
      </c>
      <c r="BB34" s="86">
        <f t="shared" si="0"/>
        <v>1</v>
      </c>
      <c r="BC34" s="86">
        <f t="shared" si="0"/>
        <v>7</v>
      </c>
      <c r="BD34" s="86">
        <f t="shared" si="0"/>
        <v>12</v>
      </c>
      <c r="BE34" s="86">
        <f t="shared" si="0"/>
        <v>0</v>
      </c>
      <c r="BF34" s="86">
        <f t="shared" si="0"/>
        <v>6</v>
      </c>
      <c r="BG34" s="86">
        <f t="shared" si="0"/>
        <v>14</v>
      </c>
      <c r="BH34" s="86">
        <f t="shared" si="0"/>
        <v>0</v>
      </c>
      <c r="BI34" s="86">
        <f t="shared" si="0"/>
        <v>4</v>
      </c>
      <c r="BJ34" s="86">
        <f t="shared" si="0"/>
        <v>16</v>
      </c>
      <c r="BK34" s="86">
        <f t="shared" si="0"/>
        <v>0</v>
      </c>
      <c r="BL34" s="86">
        <f t="shared" si="0"/>
        <v>2</v>
      </c>
      <c r="BM34" s="86">
        <f t="shared" si="0"/>
        <v>18</v>
      </c>
      <c r="BN34" s="86">
        <f t="shared" si="0"/>
        <v>0</v>
      </c>
      <c r="BO34" s="86">
        <f t="shared" ref="BO34:DZ34" si="1">SUM(BO14:BO33)</f>
        <v>5</v>
      </c>
      <c r="BP34" s="86">
        <f t="shared" si="1"/>
        <v>15</v>
      </c>
      <c r="BQ34" s="86">
        <f t="shared" si="1"/>
        <v>0</v>
      </c>
      <c r="BR34" s="86">
        <f t="shared" si="1"/>
        <v>0</v>
      </c>
      <c r="BS34" s="86">
        <f t="shared" si="1"/>
        <v>20</v>
      </c>
      <c r="BT34" s="86">
        <f t="shared" si="1"/>
        <v>0</v>
      </c>
      <c r="BU34" s="86">
        <f t="shared" si="1"/>
        <v>0</v>
      </c>
      <c r="BV34" s="86">
        <f t="shared" si="1"/>
        <v>20</v>
      </c>
      <c r="BW34" s="86">
        <f t="shared" si="1"/>
        <v>0</v>
      </c>
      <c r="BX34" s="86">
        <f t="shared" si="1"/>
        <v>7</v>
      </c>
      <c r="BY34" s="86">
        <f t="shared" si="1"/>
        <v>13</v>
      </c>
      <c r="BZ34" s="86">
        <f t="shared" si="1"/>
        <v>0</v>
      </c>
      <c r="CA34" s="86">
        <f t="shared" si="1"/>
        <v>0</v>
      </c>
      <c r="CB34" s="86">
        <f t="shared" si="1"/>
        <v>20</v>
      </c>
      <c r="CC34" s="86">
        <f t="shared" si="1"/>
        <v>0</v>
      </c>
      <c r="CD34" s="86">
        <f t="shared" si="1"/>
        <v>7</v>
      </c>
      <c r="CE34" s="86">
        <f t="shared" si="1"/>
        <v>13</v>
      </c>
      <c r="CF34" s="86">
        <f t="shared" si="1"/>
        <v>0</v>
      </c>
      <c r="CG34" s="86">
        <f t="shared" si="1"/>
        <v>5</v>
      </c>
      <c r="CH34" s="86">
        <f t="shared" si="1"/>
        <v>15</v>
      </c>
      <c r="CI34" s="86">
        <f t="shared" si="1"/>
        <v>0</v>
      </c>
      <c r="CJ34" s="86">
        <f t="shared" si="1"/>
        <v>8</v>
      </c>
      <c r="CK34" s="86">
        <f t="shared" si="1"/>
        <v>12</v>
      </c>
      <c r="CL34" s="86">
        <f t="shared" si="1"/>
        <v>0</v>
      </c>
      <c r="CM34" s="86">
        <f t="shared" si="1"/>
        <v>5</v>
      </c>
      <c r="CN34" s="86">
        <f t="shared" si="1"/>
        <v>15</v>
      </c>
      <c r="CO34" s="86">
        <f t="shared" si="1"/>
        <v>0</v>
      </c>
      <c r="CP34" s="86">
        <f t="shared" si="1"/>
        <v>8</v>
      </c>
      <c r="CQ34" s="86">
        <f t="shared" si="1"/>
        <v>12</v>
      </c>
      <c r="CR34" s="86">
        <f t="shared" si="1"/>
        <v>0</v>
      </c>
      <c r="CS34" s="86">
        <f t="shared" si="1"/>
        <v>4</v>
      </c>
      <c r="CT34" s="86">
        <f t="shared" si="1"/>
        <v>16</v>
      </c>
      <c r="CU34" s="86">
        <f t="shared" si="1"/>
        <v>0</v>
      </c>
      <c r="CV34" s="86">
        <f t="shared" si="1"/>
        <v>5</v>
      </c>
      <c r="CW34" s="86">
        <f t="shared" si="1"/>
        <v>15</v>
      </c>
      <c r="CX34" s="86">
        <f t="shared" si="1"/>
        <v>0</v>
      </c>
      <c r="CY34" s="86">
        <f t="shared" si="1"/>
        <v>20</v>
      </c>
      <c r="CZ34" s="86"/>
      <c r="DA34" s="86">
        <f t="shared" si="1"/>
        <v>0</v>
      </c>
      <c r="DB34" s="86">
        <f t="shared" si="1"/>
        <v>0</v>
      </c>
      <c r="DC34" s="86">
        <f t="shared" si="1"/>
        <v>20</v>
      </c>
      <c r="DD34" s="86">
        <f t="shared" si="1"/>
        <v>6</v>
      </c>
      <c r="DE34" s="86">
        <f t="shared" si="1"/>
        <v>11</v>
      </c>
      <c r="DF34" s="86">
        <f t="shared" si="1"/>
        <v>3</v>
      </c>
      <c r="DG34" s="86">
        <f t="shared" si="1"/>
        <v>0</v>
      </c>
      <c r="DH34" s="86">
        <f t="shared" si="1"/>
        <v>9</v>
      </c>
      <c r="DI34" s="86">
        <f t="shared" si="1"/>
        <v>11</v>
      </c>
      <c r="DJ34" s="86">
        <f t="shared" si="1"/>
        <v>4</v>
      </c>
      <c r="DK34" s="86">
        <f t="shared" si="1"/>
        <v>4</v>
      </c>
      <c r="DL34" s="86">
        <f t="shared" si="1"/>
        <v>12</v>
      </c>
      <c r="DM34" s="86">
        <f t="shared" si="1"/>
        <v>0</v>
      </c>
      <c r="DN34" s="86">
        <f t="shared" si="1"/>
        <v>10</v>
      </c>
      <c r="DO34" s="86">
        <f t="shared" si="1"/>
        <v>10</v>
      </c>
      <c r="DP34" s="86">
        <f t="shared" si="1"/>
        <v>0</v>
      </c>
      <c r="DQ34" s="86">
        <f t="shared" si="1"/>
        <v>10</v>
      </c>
      <c r="DR34" s="86">
        <f t="shared" si="1"/>
        <v>10</v>
      </c>
      <c r="DS34" s="86">
        <f t="shared" si="1"/>
        <v>0</v>
      </c>
      <c r="DT34" s="86">
        <f>SUM(DT14:DT33)</f>
        <v>20</v>
      </c>
      <c r="DU34" s="86">
        <f t="shared" si="1"/>
        <v>0</v>
      </c>
      <c r="DV34" s="86">
        <f t="shared" si="1"/>
        <v>0</v>
      </c>
      <c r="DW34" s="86">
        <f t="shared" si="1"/>
        <v>10</v>
      </c>
      <c r="DX34" s="86">
        <f t="shared" si="1"/>
        <v>10</v>
      </c>
      <c r="DY34" s="86">
        <f t="shared" si="1"/>
        <v>0</v>
      </c>
      <c r="DZ34" s="86">
        <f t="shared" si="1"/>
        <v>6</v>
      </c>
      <c r="EA34" s="86">
        <f t="shared" ref="EA34:GL34" si="2">SUM(EA14:EA33)</f>
        <v>14</v>
      </c>
      <c r="EB34" s="86">
        <f t="shared" si="2"/>
        <v>1</v>
      </c>
      <c r="EC34" s="86">
        <f t="shared" si="2"/>
        <v>12</v>
      </c>
      <c r="ED34" s="86">
        <f t="shared" si="2"/>
        <v>7</v>
      </c>
      <c r="EE34" s="86">
        <f t="shared" si="2"/>
        <v>2</v>
      </c>
      <c r="EF34" s="86">
        <f t="shared" si="2"/>
        <v>10</v>
      </c>
      <c r="EG34" s="86">
        <f t="shared" si="2"/>
        <v>8</v>
      </c>
      <c r="EH34" s="86">
        <f t="shared" si="2"/>
        <v>0</v>
      </c>
      <c r="EI34" s="86">
        <f t="shared" si="2"/>
        <v>8</v>
      </c>
      <c r="EJ34" s="86">
        <f t="shared" si="2"/>
        <v>12</v>
      </c>
      <c r="EK34" s="86">
        <f t="shared" si="2"/>
        <v>1</v>
      </c>
      <c r="EL34" s="86">
        <f t="shared" si="2"/>
        <v>7</v>
      </c>
      <c r="EM34" s="86">
        <f t="shared" si="2"/>
        <v>12</v>
      </c>
      <c r="EN34" s="86">
        <f t="shared" si="2"/>
        <v>1</v>
      </c>
      <c r="EO34" s="86">
        <f t="shared" si="2"/>
        <v>6</v>
      </c>
      <c r="EP34" s="86">
        <f t="shared" si="2"/>
        <v>13</v>
      </c>
      <c r="EQ34" s="86">
        <f t="shared" si="2"/>
        <v>0</v>
      </c>
      <c r="ER34" s="86">
        <f t="shared" si="2"/>
        <v>3</v>
      </c>
      <c r="ES34" s="86">
        <f t="shared" si="2"/>
        <v>17</v>
      </c>
      <c r="ET34" s="86">
        <f t="shared" si="2"/>
        <v>0</v>
      </c>
      <c r="EU34" s="86">
        <f t="shared" si="2"/>
        <v>4</v>
      </c>
      <c r="EV34" s="86">
        <f t="shared" si="2"/>
        <v>16</v>
      </c>
      <c r="EW34" s="86">
        <f t="shared" si="2"/>
        <v>0</v>
      </c>
      <c r="EX34" s="86">
        <f t="shared" si="2"/>
        <v>11</v>
      </c>
      <c r="EY34" s="86">
        <f t="shared" si="2"/>
        <v>9</v>
      </c>
      <c r="EZ34" s="86">
        <f t="shared" si="2"/>
        <v>0</v>
      </c>
      <c r="FA34" s="86">
        <f t="shared" si="2"/>
        <v>20</v>
      </c>
      <c r="FB34" s="86">
        <f t="shared" si="2"/>
        <v>0</v>
      </c>
      <c r="FC34" s="86">
        <f t="shared" si="2"/>
        <v>0</v>
      </c>
      <c r="FD34" s="86">
        <f t="shared" si="2"/>
        <v>20</v>
      </c>
      <c r="FE34" s="86">
        <f t="shared" si="2"/>
        <v>0</v>
      </c>
      <c r="FF34" s="86">
        <f t="shared" si="2"/>
        <v>0</v>
      </c>
      <c r="FG34" s="86">
        <f t="shared" si="2"/>
        <v>6</v>
      </c>
      <c r="FH34" s="86">
        <f t="shared" si="2"/>
        <v>14</v>
      </c>
      <c r="FI34" s="86">
        <f t="shared" si="2"/>
        <v>0</v>
      </c>
      <c r="FJ34" s="86">
        <f t="shared" si="2"/>
        <v>6</v>
      </c>
      <c r="FK34" s="86">
        <f t="shared" si="2"/>
        <v>14</v>
      </c>
      <c r="FL34" s="86">
        <f t="shared" si="2"/>
        <v>0</v>
      </c>
      <c r="FM34" s="86">
        <f t="shared" si="2"/>
        <v>5</v>
      </c>
      <c r="FN34" s="86">
        <f t="shared" si="2"/>
        <v>15</v>
      </c>
      <c r="FO34" s="86">
        <f t="shared" si="2"/>
        <v>0</v>
      </c>
      <c r="FP34" s="86">
        <f t="shared" si="2"/>
        <v>6</v>
      </c>
      <c r="FQ34" s="86">
        <f t="shared" si="2"/>
        <v>14</v>
      </c>
      <c r="FR34" s="86">
        <f t="shared" si="2"/>
        <v>0</v>
      </c>
      <c r="FS34" s="86">
        <f t="shared" si="2"/>
        <v>5</v>
      </c>
      <c r="FT34" s="86">
        <f t="shared" si="2"/>
        <v>15</v>
      </c>
      <c r="FU34" s="86">
        <f t="shared" si="2"/>
        <v>4</v>
      </c>
      <c r="FV34" s="86">
        <f t="shared" si="2"/>
        <v>16</v>
      </c>
      <c r="FW34" s="86">
        <f t="shared" si="2"/>
        <v>0</v>
      </c>
      <c r="FX34" s="86">
        <f t="shared" si="2"/>
        <v>4</v>
      </c>
      <c r="FY34" s="86">
        <f t="shared" si="2"/>
        <v>16</v>
      </c>
      <c r="FZ34" s="86">
        <f t="shared" si="2"/>
        <v>0</v>
      </c>
      <c r="GA34" s="86">
        <f t="shared" si="2"/>
        <v>0</v>
      </c>
      <c r="GB34" s="86">
        <f t="shared" si="2"/>
        <v>3</v>
      </c>
      <c r="GC34" s="86">
        <f t="shared" si="2"/>
        <v>17</v>
      </c>
      <c r="GD34" s="86">
        <f t="shared" si="2"/>
        <v>3</v>
      </c>
      <c r="GE34" s="86">
        <f t="shared" si="2"/>
        <v>17</v>
      </c>
      <c r="GF34" s="86">
        <f t="shared" si="2"/>
        <v>0</v>
      </c>
      <c r="GG34" s="86">
        <f t="shared" si="2"/>
        <v>0</v>
      </c>
      <c r="GH34" s="86">
        <f t="shared" si="2"/>
        <v>7</v>
      </c>
      <c r="GI34" s="86">
        <f t="shared" si="2"/>
        <v>13</v>
      </c>
      <c r="GJ34" s="86">
        <f t="shared" si="2"/>
        <v>0</v>
      </c>
      <c r="GK34" s="86">
        <f t="shared" si="2"/>
        <v>9</v>
      </c>
      <c r="GL34" s="86">
        <f t="shared" si="2"/>
        <v>11</v>
      </c>
      <c r="GM34" s="86">
        <f t="shared" ref="GM34:IX34" si="3">SUM(GM14:GM33)</f>
        <v>0</v>
      </c>
      <c r="GN34" s="86">
        <f t="shared" si="3"/>
        <v>6</v>
      </c>
      <c r="GO34" s="86">
        <f t="shared" si="3"/>
        <v>14</v>
      </c>
      <c r="GP34" s="86">
        <f t="shared" si="3"/>
        <v>0</v>
      </c>
      <c r="GQ34" s="86">
        <f t="shared" si="3"/>
        <v>7</v>
      </c>
      <c r="GR34" s="86">
        <f t="shared" si="3"/>
        <v>13</v>
      </c>
      <c r="GS34" s="86">
        <f t="shared" si="3"/>
        <v>0</v>
      </c>
      <c r="GT34" s="86">
        <f t="shared" si="3"/>
        <v>3</v>
      </c>
      <c r="GU34" s="86">
        <f t="shared" si="3"/>
        <v>17</v>
      </c>
      <c r="GV34" s="86">
        <f t="shared" si="3"/>
        <v>0</v>
      </c>
      <c r="GW34" s="86">
        <f t="shared" si="3"/>
        <v>2</v>
      </c>
      <c r="GX34" s="86">
        <f t="shared" si="3"/>
        <v>18</v>
      </c>
      <c r="GY34" s="86">
        <f t="shared" si="3"/>
        <v>0</v>
      </c>
      <c r="GZ34" s="86">
        <f t="shared" si="3"/>
        <v>0</v>
      </c>
      <c r="HA34" s="86">
        <f t="shared" si="3"/>
        <v>20</v>
      </c>
      <c r="HB34" s="86">
        <f t="shared" si="3"/>
        <v>0</v>
      </c>
      <c r="HC34" s="86">
        <f t="shared" si="3"/>
        <v>3</v>
      </c>
      <c r="HD34" s="86">
        <f t="shared" si="3"/>
        <v>17</v>
      </c>
      <c r="HE34" s="86">
        <f t="shared" si="3"/>
        <v>0</v>
      </c>
      <c r="HF34" s="86">
        <f t="shared" si="3"/>
        <v>5</v>
      </c>
      <c r="HG34" s="86">
        <f t="shared" si="3"/>
        <v>15</v>
      </c>
      <c r="HH34" s="86">
        <f t="shared" si="3"/>
        <v>0</v>
      </c>
      <c r="HI34" s="86">
        <f t="shared" si="3"/>
        <v>8</v>
      </c>
      <c r="HJ34" s="86">
        <f t="shared" si="3"/>
        <v>12</v>
      </c>
      <c r="HK34" s="86">
        <f t="shared" si="3"/>
        <v>1</v>
      </c>
      <c r="HL34" s="86">
        <f t="shared" si="3"/>
        <v>19</v>
      </c>
      <c r="HM34" s="86">
        <f t="shared" si="3"/>
        <v>0</v>
      </c>
      <c r="HN34" s="86">
        <f t="shared" si="3"/>
        <v>5</v>
      </c>
      <c r="HO34" s="86">
        <f t="shared" si="3"/>
        <v>15</v>
      </c>
      <c r="HP34" s="86">
        <f t="shared" si="3"/>
        <v>0</v>
      </c>
      <c r="HQ34" s="86">
        <f t="shared" si="3"/>
        <v>0</v>
      </c>
      <c r="HR34" s="86">
        <f t="shared" si="3"/>
        <v>5</v>
      </c>
      <c r="HS34" s="86">
        <f t="shared" si="3"/>
        <v>15</v>
      </c>
      <c r="HT34" s="86">
        <f t="shared" si="3"/>
        <v>0</v>
      </c>
      <c r="HU34" s="86">
        <f t="shared" si="3"/>
        <v>2</v>
      </c>
      <c r="HV34" s="86">
        <f t="shared" si="3"/>
        <v>18</v>
      </c>
      <c r="HW34" s="86">
        <f t="shared" si="3"/>
        <v>2</v>
      </c>
      <c r="HX34" s="86">
        <f t="shared" si="3"/>
        <v>18</v>
      </c>
      <c r="HY34" s="86">
        <f t="shared" si="3"/>
        <v>0</v>
      </c>
      <c r="HZ34" s="86">
        <f t="shared" si="3"/>
        <v>0</v>
      </c>
      <c r="IA34" s="86">
        <f t="shared" si="3"/>
        <v>5</v>
      </c>
      <c r="IB34" s="86">
        <f t="shared" si="3"/>
        <v>15</v>
      </c>
      <c r="IC34" s="86">
        <f t="shared" si="3"/>
        <v>0</v>
      </c>
      <c r="ID34" s="86">
        <f t="shared" si="3"/>
        <v>6</v>
      </c>
      <c r="IE34" s="86">
        <f t="shared" si="3"/>
        <v>14</v>
      </c>
      <c r="IF34" s="86">
        <f t="shared" si="3"/>
        <v>0</v>
      </c>
      <c r="IG34" s="86">
        <f t="shared" si="3"/>
        <v>6</v>
      </c>
      <c r="IH34" s="86">
        <f t="shared" si="3"/>
        <v>14</v>
      </c>
      <c r="II34" s="86">
        <f t="shared" si="3"/>
        <v>0</v>
      </c>
      <c r="IJ34" s="86">
        <f t="shared" si="3"/>
        <v>5</v>
      </c>
      <c r="IK34" s="86">
        <f t="shared" si="3"/>
        <v>15</v>
      </c>
      <c r="IL34" s="86">
        <f t="shared" si="3"/>
        <v>1</v>
      </c>
      <c r="IM34" s="86">
        <f t="shared" si="3"/>
        <v>19</v>
      </c>
      <c r="IN34" s="86">
        <f t="shared" si="3"/>
        <v>0</v>
      </c>
      <c r="IO34" s="86">
        <f t="shared" si="3"/>
        <v>0</v>
      </c>
      <c r="IP34" s="86">
        <f t="shared" si="3"/>
        <v>8</v>
      </c>
      <c r="IQ34" s="86">
        <f t="shared" si="3"/>
        <v>12</v>
      </c>
      <c r="IR34" s="86">
        <f t="shared" si="3"/>
        <v>0</v>
      </c>
      <c r="IS34" s="86">
        <f t="shared" si="3"/>
        <v>6</v>
      </c>
      <c r="IT34" s="86">
        <f t="shared" si="3"/>
        <v>14</v>
      </c>
      <c r="IU34" s="86">
        <f t="shared" si="3"/>
        <v>0</v>
      </c>
      <c r="IV34" s="86">
        <f t="shared" si="3"/>
        <v>6</v>
      </c>
      <c r="IW34" s="86">
        <f t="shared" si="3"/>
        <v>14</v>
      </c>
      <c r="IX34" s="86">
        <f t="shared" si="3"/>
        <v>0</v>
      </c>
      <c r="IY34" s="86">
        <f t="shared" ref="IY34:LE34" si="4">SUM(IY14:IY33)</f>
        <v>7</v>
      </c>
      <c r="IZ34" s="86">
        <f t="shared" si="4"/>
        <v>13</v>
      </c>
      <c r="JA34" s="86">
        <f t="shared" si="4"/>
        <v>0</v>
      </c>
      <c r="JB34" s="86">
        <f t="shared" si="4"/>
        <v>9</v>
      </c>
      <c r="JC34" s="86">
        <f t="shared" si="4"/>
        <v>11</v>
      </c>
      <c r="JD34" s="86">
        <f t="shared" si="4"/>
        <v>0</v>
      </c>
      <c r="JE34" s="86">
        <f t="shared" si="4"/>
        <v>0</v>
      </c>
      <c r="JF34" s="86">
        <f t="shared" si="4"/>
        <v>20</v>
      </c>
      <c r="JG34" s="86">
        <f t="shared" si="4"/>
        <v>0</v>
      </c>
      <c r="JH34" s="86">
        <f t="shared" si="4"/>
        <v>20</v>
      </c>
      <c r="JI34" s="86">
        <f t="shared" si="4"/>
        <v>0</v>
      </c>
      <c r="JJ34" s="86">
        <f t="shared" si="4"/>
        <v>6</v>
      </c>
      <c r="JK34" s="86">
        <f t="shared" si="4"/>
        <v>14</v>
      </c>
      <c r="JL34" s="86"/>
      <c r="JM34" s="86">
        <f t="shared" si="4"/>
        <v>0</v>
      </c>
      <c r="JN34" s="86">
        <f t="shared" si="4"/>
        <v>20</v>
      </c>
      <c r="JO34" s="86">
        <f t="shared" si="4"/>
        <v>0</v>
      </c>
      <c r="JP34" s="86">
        <f t="shared" si="4"/>
        <v>0</v>
      </c>
      <c r="JQ34" s="86">
        <f t="shared" si="4"/>
        <v>20</v>
      </c>
      <c r="JR34" s="86">
        <f t="shared" si="4"/>
        <v>0</v>
      </c>
      <c r="JS34" s="86">
        <f t="shared" si="4"/>
        <v>0</v>
      </c>
      <c r="JT34" s="86">
        <f t="shared" si="4"/>
        <v>20</v>
      </c>
      <c r="JU34" s="86">
        <f t="shared" si="4"/>
        <v>0</v>
      </c>
      <c r="JV34" s="86">
        <f t="shared" si="4"/>
        <v>0</v>
      </c>
      <c r="JW34" s="86">
        <f t="shared" si="4"/>
        <v>20</v>
      </c>
      <c r="JX34" s="86">
        <f t="shared" si="4"/>
        <v>0</v>
      </c>
      <c r="JY34" s="86">
        <f t="shared" si="4"/>
        <v>0</v>
      </c>
      <c r="JZ34" s="86">
        <f t="shared" si="4"/>
        <v>6</v>
      </c>
      <c r="KA34" s="86">
        <f t="shared" si="4"/>
        <v>14</v>
      </c>
      <c r="KB34" s="86">
        <f t="shared" si="4"/>
        <v>0</v>
      </c>
      <c r="KC34" s="86">
        <f t="shared" si="4"/>
        <v>8</v>
      </c>
      <c r="KD34" s="86">
        <f t="shared" si="4"/>
        <v>12</v>
      </c>
      <c r="KE34" s="86">
        <f t="shared" si="4"/>
        <v>0</v>
      </c>
      <c r="KF34" s="86">
        <f t="shared" si="4"/>
        <v>10</v>
      </c>
      <c r="KG34" s="86">
        <f t="shared" si="4"/>
        <v>10</v>
      </c>
      <c r="KH34" s="86">
        <f t="shared" si="4"/>
        <v>0</v>
      </c>
      <c r="KI34" s="86">
        <f t="shared" si="4"/>
        <v>7</v>
      </c>
      <c r="KJ34" s="86">
        <f t="shared" si="4"/>
        <v>13</v>
      </c>
      <c r="KK34" s="86">
        <f t="shared" si="4"/>
        <v>0</v>
      </c>
      <c r="KL34" s="86">
        <f t="shared" si="4"/>
        <v>3</v>
      </c>
      <c r="KM34" s="86">
        <f t="shared" si="4"/>
        <v>17</v>
      </c>
      <c r="KN34" s="86">
        <f t="shared" si="4"/>
        <v>0</v>
      </c>
      <c r="KO34" s="86">
        <f t="shared" si="4"/>
        <v>20</v>
      </c>
      <c r="KP34" s="86">
        <f t="shared" si="4"/>
        <v>0</v>
      </c>
      <c r="KQ34" s="86">
        <f t="shared" si="4"/>
        <v>0</v>
      </c>
      <c r="KR34" s="86">
        <f t="shared" si="4"/>
        <v>3</v>
      </c>
      <c r="KS34" s="86">
        <f t="shared" si="4"/>
        <v>17</v>
      </c>
      <c r="KT34" s="86">
        <f t="shared" si="4"/>
        <v>0</v>
      </c>
      <c r="KU34" s="86">
        <f t="shared" si="4"/>
        <v>0</v>
      </c>
      <c r="KV34" s="86">
        <f t="shared" si="4"/>
        <v>20</v>
      </c>
      <c r="KW34" s="86">
        <f t="shared" si="4"/>
        <v>0</v>
      </c>
      <c r="KX34" s="86">
        <f t="shared" si="4"/>
        <v>7</v>
      </c>
      <c r="KY34" s="86">
        <f t="shared" si="4"/>
        <v>13</v>
      </c>
      <c r="KZ34" s="86">
        <f t="shared" si="4"/>
        <v>0</v>
      </c>
      <c r="LA34" s="86">
        <f t="shared" si="4"/>
        <v>6</v>
      </c>
      <c r="LB34" s="86">
        <f t="shared" si="4"/>
        <v>14</v>
      </c>
      <c r="LC34" s="86">
        <f t="shared" si="4"/>
        <v>0</v>
      </c>
      <c r="LD34" s="86">
        <f t="shared" si="4"/>
        <v>0</v>
      </c>
      <c r="LE34" s="86">
        <f t="shared" si="4"/>
        <v>20</v>
      </c>
    </row>
    <row r="35" spans="1:317" ht="37.5" customHeight="1" x14ac:dyDescent="0.25">
      <c r="A35" s="172" t="s">
        <v>3240</v>
      </c>
      <c r="B35" s="173"/>
      <c r="C35" s="90">
        <f t="shared" ref="C35:W35" si="5">C34/20%</f>
        <v>15</v>
      </c>
      <c r="D35" s="90">
        <f t="shared" si="5"/>
        <v>45</v>
      </c>
      <c r="E35" s="90">
        <f t="shared" si="5"/>
        <v>40</v>
      </c>
      <c r="F35" s="90">
        <f t="shared" si="5"/>
        <v>35</v>
      </c>
      <c r="G35" s="90">
        <f t="shared" si="5"/>
        <v>35</v>
      </c>
      <c r="H35" s="90">
        <f t="shared" si="5"/>
        <v>30</v>
      </c>
      <c r="I35" s="90">
        <f t="shared" si="5"/>
        <v>35</v>
      </c>
      <c r="J35" s="90">
        <f t="shared" si="5"/>
        <v>55</v>
      </c>
      <c r="K35" s="90">
        <f t="shared" si="5"/>
        <v>10</v>
      </c>
      <c r="L35" s="90">
        <f t="shared" si="5"/>
        <v>35</v>
      </c>
      <c r="M35" s="90">
        <f t="shared" si="5"/>
        <v>50</v>
      </c>
      <c r="N35" s="90">
        <f t="shared" si="5"/>
        <v>15</v>
      </c>
      <c r="O35" s="90">
        <f t="shared" si="5"/>
        <v>55</v>
      </c>
      <c r="P35" s="90">
        <f t="shared" si="5"/>
        <v>40</v>
      </c>
      <c r="Q35" s="90">
        <f t="shared" si="5"/>
        <v>5</v>
      </c>
      <c r="R35" s="90">
        <f t="shared" si="5"/>
        <v>25</v>
      </c>
      <c r="S35" s="90">
        <f t="shared" si="5"/>
        <v>55</v>
      </c>
      <c r="T35" s="90">
        <f t="shared" si="5"/>
        <v>20</v>
      </c>
      <c r="U35" s="90">
        <f t="shared" si="5"/>
        <v>20</v>
      </c>
      <c r="V35" s="90">
        <f t="shared" si="5"/>
        <v>35</v>
      </c>
      <c r="W35" s="90">
        <f t="shared" si="5"/>
        <v>45</v>
      </c>
      <c r="X35" s="90">
        <v>0</v>
      </c>
      <c r="Y35" s="90">
        <f t="shared" ref="Y35:AF35" si="6">Y34/20%</f>
        <v>100</v>
      </c>
      <c r="Z35" s="90">
        <f t="shared" si="6"/>
        <v>0</v>
      </c>
      <c r="AA35" s="90">
        <f t="shared" si="6"/>
        <v>75</v>
      </c>
      <c r="AB35" s="90">
        <f t="shared" si="6"/>
        <v>25</v>
      </c>
      <c r="AC35" s="90">
        <f t="shared" si="6"/>
        <v>0</v>
      </c>
      <c r="AD35" s="90">
        <f t="shared" si="6"/>
        <v>35</v>
      </c>
      <c r="AE35" s="90">
        <f t="shared" si="6"/>
        <v>65</v>
      </c>
      <c r="AF35" s="90">
        <f t="shared" si="6"/>
        <v>0</v>
      </c>
      <c r="AG35" s="90">
        <v>0</v>
      </c>
      <c r="AH35" s="90">
        <f t="shared" ref="AH35:BP35" si="7">AH34/20%</f>
        <v>70</v>
      </c>
      <c r="AI35" s="90">
        <f t="shared" si="7"/>
        <v>30</v>
      </c>
      <c r="AJ35" s="90">
        <f t="shared" si="7"/>
        <v>15</v>
      </c>
      <c r="AK35" s="90">
        <f t="shared" si="7"/>
        <v>70</v>
      </c>
      <c r="AL35" s="90">
        <f t="shared" si="7"/>
        <v>15</v>
      </c>
      <c r="AM35" s="90">
        <f t="shared" si="7"/>
        <v>90</v>
      </c>
      <c r="AN35" s="90">
        <f t="shared" si="7"/>
        <v>10</v>
      </c>
      <c r="AO35" s="90">
        <f t="shared" si="7"/>
        <v>0</v>
      </c>
      <c r="AP35" s="90">
        <f t="shared" si="7"/>
        <v>0</v>
      </c>
      <c r="AQ35" s="90">
        <f t="shared" si="7"/>
        <v>65</v>
      </c>
      <c r="AR35" s="90">
        <f t="shared" si="7"/>
        <v>35</v>
      </c>
      <c r="AS35" s="90">
        <f t="shared" si="7"/>
        <v>15</v>
      </c>
      <c r="AT35" s="90">
        <f t="shared" si="7"/>
        <v>35</v>
      </c>
      <c r="AU35" s="90">
        <f t="shared" si="7"/>
        <v>50</v>
      </c>
      <c r="AV35" s="90">
        <f t="shared" si="7"/>
        <v>10</v>
      </c>
      <c r="AW35" s="90">
        <f t="shared" si="7"/>
        <v>10</v>
      </c>
      <c r="AX35" s="90">
        <f t="shared" si="7"/>
        <v>80</v>
      </c>
      <c r="AY35" s="90">
        <f t="shared" si="7"/>
        <v>20</v>
      </c>
      <c r="AZ35" s="90">
        <f t="shared" si="7"/>
        <v>50</v>
      </c>
      <c r="BA35" s="90">
        <f t="shared" si="7"/>
        <v>30</v>
      </c>
      <c r="BB35" s="90">
        <f t="shared" si="7"/>
        <v>5</v>
      </c>
      <c r="BC35" s="90">
        <f t="shared" si="7"/>
        <v>35</v>
      </c>
      <c r="BD35" s="90">
        <f t="shared" si="7"/>
        <v>60</v>
      </c>
      <c r="BE35" s="90">
        <f t="shared" si="7"/>
        <v>0</v>
      </c>
      <c r="BF35" s="90">
        <f t="shared" si="7"/>
        <v>30</v>
      </c>
      <c r="BG35" s="90">
        <f t="shared" si="7"/>
        <v>70</v>
      </c>
      <c r="BH35" s="90">
        <f t="shared" si="7"/>
        <v>0</v>
      </c>
      <c r="BI35" s="90">
        <f t="shared" si="7"/>
        <v>20</v>
      </c>
      <c r="BJ35" s="90">
        <f t="shared" si="7"/>
        <v>80</v>
      </c>
      <c r="BK35" s="90">
        <f t="shared" si="7"/>
        <v>0</v>
      </c>
      <c r="BL35" s="90">
        <f t="shared" si="7"/>
        <v>10</v>
      </c>
      <c r="BM35" s="90">
        <f t="shared" si="7"/>
        <v>90</v>
      </c>
      <c r="BN35" s="90">
        <f t="shared" si="7"/>
        <v>0</v>
      </c>
      <c r="BO35" s="90">
        <f t="shared" si="7"/>
        <v>25</v>
      </c>
      <c r="BP35" s="90">
        <f t="shared" si="7"/>
        <v>75</v>
      </c>
      <c r="BQ35" s="90">
        <f t="shared" ref="BQ35:CX35" si="8">BQ34/20%</f>
        <v>0</v>
      </c>
      <c r="BR35" s="90">
        <f>BR34/20%</f>
        <v>0</v>
      </c>
      <c r="BS35" s="90">
        <f t="shared" si="8"/>
        <v>100</v>
      </c>
      <c r="BT35" s="90">
        <f t="shared" si="8"/>
        <v>0</v>
      </c>
      <c r="BU35" s="90">
        <f t="shared" si="8"/>
        <v>0</v>
      </c>
      <c r="BV35" s="90">
        <f t="shared" si="8"/>
        <v>100</v>
      </c>
      <c r="BW35" s="90">
        <f t="shared" si="8"/>
        <v>0</v>
      </c>
      <c r="BX35" s="90">
        <f t="shared" si="8"/>
        <v>35</v>
      </c>
      <c r="BY35" s="90">
        <f t="shared" si="8"/>
        <v>65</v>
      </c>
      <c r="BZ35" s="90">
        <f t="shared" si="8"/>
        <v>0</v>
      </c>
      <c r="CA35" s="90">
        <f t="shared" si="8"/>
        <v>0</v>
      </c>
      <c r="CB35" s="90">
        <f t="shared" si="8"/>
        <v>100</v>
      </c>
      <c r="CC35" s="90">
        <f t="shared" si="8"/>
        <v>0</v>
      </c>
      <c r="CD35" s="90">
        <f t="shared" si="8"/>
        <v>35</v>
      </c>
      <c r="CE35" s="90">
        <f t="shared" si="8"/>
        <v>65</v>
      </c>
      <c r="CF35" s="90">
        <f t="shared" si="8"/>
        <v>0</v>
      </c>
      <c r="CG35" s="90">
        <f t="shared" si="8"/>
        <v>25</v>
      </c>
      <c r="CH35" s="90">
        <f t="shared" si="8"/>
        <v>75</v>
      </c>
      <c r="CI35" s="90">
        <f t="shared" si="8"/>
        <v>0</v>
      </c>
      <c r="CJ35" s="90">
        <f t="shared" si="8"/>
        <v>40</v>
      </c>
      <c r="CK35" s="90">
        <f t="shared" si="8"/>
        <v>60</v>
      </c>
      <c r="CL35" s="90">
        <f t="shared" si="8"/>
        <v>0</v>
      </c>
      <c r="CM35" s="90">
        <f t="shared" si="8"/>
        <v>25</v>
      </c>
      <c r="CN35" s="90">
        <f t="shared" si="8"/>
        <v>75</v>
      </c>
      <c r="CO35" s="90">
        <f t="shared" si="8"/>
        <v>0</v>
      </c>
      <c r="CP35" s="90">
        <f t="shared" si="8"/>
        <v>40</v>
      </c>
      <c r="CQ35" s="90">
        <f t="shared" si="8"/>
        <v>60</v>
      </c>
      <c r="CR35" s="90">
        <f t="shared" si="8"/>
        <v>0</v>
      </c>
      <c r="CS35" s="90">
        <f t="shared" si="8"/>
        <v>20</v>
      </c>
      <c r="CT35" s="90">
        <f t="shared" si="8"/>
        <v>80</v>
      </c>
      <c r="CU35" s="90">
        <f t="shared" si="8"/>
        <v>0</v>
      </c>
      <c r="CV35" s="90">
        <f t="shared" si="8"/>
        <v>25</v>
      </c>
      <c r="CW35" s="90">
        <f t="shared" si="8"/>
        <v>75</v>
      </c>
      <c r="CX35" s="90">
        <f t="shared" si="8"/>
        <v>0</v>
      </c>
      <c r="CY35" s="90">
        <f t="shared" ref="CY35:DY35" si="9">CY34/20%</f>
        <v>100</v>
      </c>
      <c r="CZ35" s="90">
        <f t="shared" si="9"/>
        <v>0</v>
      </c>
      <c r="DA35" s="90">
        <f t="shared" si="9"/>
        <v>0</v>
      </c>
      <c r="DB35" s="90">
        <f t="shared" si="9"/>
        <v>0</v>
      </c>
      <c r="DC35" s="90">
        <f t="shared" si="9"/>
        <v>100</v>
      </c>
      <c r="DD35" s="90">
        <f t="shared" si="9"/>
        <v>30</v>
      </c>
      <c r="DE35" s="90">
        <f t="shared" si="9"/>
        <v>55</v>
      </c>
      <c r="DF35" s="90">
        <f t="shared" si="9"/>
        <v>15</v>
      </c>
      <c r="DG35" s="90">
        <f t="shared" si="9"/>
        <v>0</v>
      </c>
      <c r="DH35" s="90">
        <f t="shared" si="9"/>
        <v>45</v>
      </c>
      <c r="DI35" s="90">
        <f t="shared" si="9"/>
        <v>55</v>
      </c>
      <c r="DJ35" s="90">
        <f t="shared" si="9"/>
        <v>20</v>
      </c>
      <c r="DK35" s="90">
        <f t="shared" si="9"/>
        <v>20</v>
      </c>
      <c r="DL35" s="90">
        <f t="shared" si="9"/>
        <v>60</v>
      </c>
      <c r="DM35" s="90">
        <f t="shared" si="9"/>
        <v>0</v>
      </c>
      <c r="DN35" s="90">
        <f t="shared" si="9"/>
        <v>50</v>
      </c>
      <c r="DO35" s="90">
        <f t="shared" si="9"/>
        <v>50</v>
      </c>
      <c r="DP35" s="90">
        <f t="shared" si="9"/>
        <v>0</v>
      </c>
      <c r="DQ35" s="90">
        <f t="shared" si="9"/>
        <v>50</v>
      </c>
      <c r="DR35" s="90">
        <f t="shared" si="9"/>
        <v>50</v>
      </c>
      <c r="DS35" s="90">
        <f t="shared" si="9"/>
        <v>0</v>
      </c>
      <c r="DT35" s="90">
        <f t="shared" si="9"/>
        <v>100</v>
      </c>
      <c r="DU35" s="90">
        <f t="shared" si="9"/>
        <v>0</v>
      </c>
      <c r="DV35" s="90">
        <f t="shared" si="9"/>
        <v>0</v>
      </c>
      <c r="DW35" s="90">
        <f t="shared" si="9"/>
        <v>50</v>
      </c>
      <c r="DX35" s="90">
        <f t="shared" si="9"/>
        <v>50</v>
      </c>
      <c r="DY35" s="90">
        <f t="shared" si="9"/>
        <v>0</v>
      </c>
      <c r="DZ35" s="90">
        <f t="shared" ref="DZ35:FE35" si="10">DZ34/20%</f>
        <v>30</v>
      </c>
      <c r="EA35" s="90">
        <f t="shared" si="10"/>
        <v>70</v>
      </c>
      <c r="EB35" s="90">
        <f t="shared" si="10"/>
        <v>5</v>
      </c>
      <c r="EC35" s="90">
        <f t="shared" si="10"/>
        <v>60</v>
      </c>
      <c r="ED35" s="90">
        <f t="shared" si="10"/>
        <v>35</v>
      </c>
      <c r="EE35" s="90">
        <f t="shared" si="10"/>
        <v>10</v>
      </c>
      <c r="EF35" s="90">
        <f t="shared" si="10"/>
        <v>50</v>
      </c>
      <c r="EG35" s="90">
        <f t="shared" si="10"/>
        <v>40</v>
      </c>
      <c r="EH35" s="90">
        <f t="shared" si="10"/>
        <v>0</v>
      </c>
      <c r="EI35" s="90">
        <f t="shared" si="10"/>
        <v>40</v>
      </c>
      <c r="EJ35" s="90">
        <f t="shared" si="10"/>
        <v>60</v>
      </c>
      <c r="EK35" s="90">
        <f t="shared" si="10"/>
        <v>5</v>
      </c>
      <c r="EL35" s="90">
        <f t="shared" si="10"/>
        <v>35</v>
      </c>
      <c r="EM35" s="90">
        <f t="shared" si="10"/>
        <v>60</v>
      </c>
      <c r="EN35" s="90">
        <f t="shared" si="10"/>
        <v>5</v>
      </c>
      <c r="EO35" s="90">
        <f t="shared" si="10"/>
        <v>30</v>
      </c>
      <c r="EP35" s="90">
        <f t="shared" si="10"/>
        <v>65</v>
      </c>
      <c r="EQ35" s="90">
        <f t="shared" si="10"/>
        <v>0</v>
      </c>
      <c r="ER35" s="90">
        <f t="shared" si="10"/>
        <v>15</v>
      </c>
      <c r="ES35" s="90">
        <f t="shared" si="10"/>
        <v>85</v>
      </c>
      <c r="ET35" s="90">
        <f t="shared" si="10"/>
        <v>0</v>
      </c>
      <c r="EU35" s="90">
        <f t="shared" si="10"/>
        <v>20</v>
      </c>
      <c r="EV35" s="90">
        <f t="shared" si="10"/>
        <v>80</v>
      </c>
      <c r="EW35" s="90">
        <f t="shared" si="10"/>
        <v>0</v>
      </c>
      <c r="EX35" s="90">
        <f t="shared" si="10"/>
        <v>55</v>
      </c>
      <c r="EY35" s="90">
        <f t="shared" si="10"/>
        <v>45</v>
      </c>
      <c r="EZ35" s="90">
        <f t="shared" si="10"/>
        <v>0</v>
      </c>
      <c r="FA35" s="90">
        <f t="shared" si="10"/>
        <v>100</v>
      </c>
      <c r="FB35" s="90">
        <f t="shared" si="10"/>
        <v>0</v>
      </c>
      <c r="FC35" s="90">
        <f t="shared" si="10"/>
        <v>0</v>
      </c>
      <c r="FD35" s="90">
        <f t="shared" si="10"/>
        <v>100</v>
      </c>
      <c r="FE35" s="90">
        <f t="shared" si="10"/>
        <v>0</v>
      </c>
      <c r="FF35" s="90">
        <f t="shared" ref="FF35:GK35" si="11">FF34/20%</f>
        <v>0</v>
      </c>
      <c r="FG35" s="90">
        <f t="shared" si="11"/>
        <v>30</v>
      </c>
      <c r="FH35" s="90">
        <f t="shared" si="11"/>
        <v>70</v>
      </c>
      <c r="FI35" s="90">
        <f t="shared" si="11"/>
        <v>0</v>
      </c>
      <c r="FJ35" s="90">
        <f t="shared" si="11"/>
        <v>30</v>
      </c>
      <c r="FK35" s="90">
        <f t="shared" si="11"/>
        <v>70</v>
      </c>
      <c r="FL35" s="90">
        <f t="shared" si="11"/>
        <v>0</v>
      </c>
      <c r="FM35" s="90">
        <f t="shared" si="11"/>
        <v>25</v>
      </c>
      <c r="FN35" s="90">
        <f t="shared" si="11"/>
        <v>75</v>
      </c>
      <c r="FO35" s="90">
        <f t="shared" si="11"/>
        <v>0</v>
      </c>
      <c r="FP35" s="90">
        <f t="shared" si="11"/>
        <v>30</v>
      </c>
      <c r="FQ35" s="90">
        <f t="shared" si="11"/>
        <v>70</v>
      </c>
      <c r="FR35" s="90">
        <f t="shared" si="11"/>
        <v>0</v>
      </c>
      <c r="FS35" s="90">
        <f t="shared" si="11"/>
        <v>25</v>
      </c>
      <c r="FT35" s="90">
        <f t="shared" si="11"/>
        <v>75</v>
      </c>
      <c r="FU35" s="90">
        <f t="shared" si="11"/>
        <v>20</v>
      </c>
      <c r="FV35" s="90">
        <f t="shared" si="11"/>
        <v>80</v>
      </c>
      <c r="FW35" s="90">
        <f t="shared" si="11"/>
        <v>0</v>
      </c>
      <c r="FX35" s="90">
        <f t="shared" si="11"/>
        <v>20</v>
      </c>
      <c r="FY35" s="90">
        <f t="shared" si="11"/>
        <v>80</v>
      </c>
      <c r="FZ35" s="90">
        <f t="shared" si="11"/>
        <v>0</v>
      </c>
      <c r="GA35" s="90">
        <f t="shared" si="11"/>
        <v>0</v>
      </c>
      <c r="GB35" s="90">
        <f t="shared" si="11"/>
        <v>15</v>
      </c>
      <c r="GC35" s="90">
        <f t="shared" si="11"/>
        <v>85</v>
      </c>
      <c r="GD35" s="90">
        <f t="shared" si="11"/>
        <v>15</v>
      </c>
      <c r="GE35" s="90">
        <f t="shared" si="11"/>
        <v>85</v>
      </c>
      <c r="GF35" s="90">
        <f t="shared" si="11"/>
        <v>0</v>
      </c>
      <c r="GG35" s="90">
        <f t="shared" si="11"/>
        <v>0</v>
      </c>
      <c r="GH35" s="90">
        <f t="shared" si="11"/>
        <v>35</v>
      </c>
      <c r="GI35" s="90">
        <f t="shared" si="11"/>
        <v>65</v>
      </c>
      <c r="GJ35" s="90">
        <f t="shared" si="11"/>
        <v>0</v>
      </c>
      <c r="GK35" s="90">
        <f t="shared" si="11"/>
        <v>45</v>
      </c>
      <c r="GL35" s="90">
        <f t="shared" ref="GL35:HB35" si="12">GL34/20%</f>
        <v>55</v>
      </c>
      <c r="GM35" s="90">
        <f t="shared" si="12"/>
        <v>0</v>
      </c>
      <c r="GN35" s="90">
        <f t="shared" si="12"/>
        <v>30</v>
      </c>
      <c r="GO35" s="90">
        <f t="shared" si="12"/>
        <v>70</v>
      </c>
      <c r="GP35" s="90">
        <f t="shared" si="12"/>
        <v>0</v>
      </c>
      <c r="GQ35" s="90">
        <f t="shared" si="12"/>
        <v>35</v>
      </c>
      <c r="GR35" s="90">
        <f t="shared" si="12"/>
        <v>65</v>
      </c>
      <c r="GS35" s="90">
        <f t="shared" si="12"/>
        <v>0</v>
      </c>
      <c r="GT35" s="90">
        <f t="shared" si="12"/>
        <v>15</v>
      </c>
      <c r="GU35" s="90">
        <f t="shared" si="12"/>
        <v>85</v>
      </c>
      <c r="GV35" s="90">
        <f t="shared" si="12"/>
        <v>0</v>
      </c>
      <c r="GW35" s="90">
        <f t="shared" si="12"/>
        <v>10</v>
      </c>
      <c r="GX35" s="90">
        <f t="shared" si="12"/>
        <v>90</v>
      </c>
      <c r="GY35" s="90">
        <f t="shared" si="12"/>
        <v>0</v>
      </c>
      <c r="GZ35" s="90">
        <f t="shared" si="12"/>
        <v>0</v>
      </c>
      <c r="HA35" s="90">
        <f t="shared" si="12"/>
        <v>100</v>
      </c>
      <c r="HB35" s="90">
        <f t="shared" si="12"/>
        <v>0</v>
      </c>
      <c r="HC35" s="90">
        <f t="shared" ref="HC35:IH35" si="13">HC34/20%</f>
        <v>15</v>
      </c>
      <c r="HD35" s="90">
        <f t="shared" si="13"/>
        <v>85</v>
      </c>
      <c r="HE35" s="90">
        <f t="shared" si="13"/>
        <v>0</v>
      </c>
      <c r="HF35" s="90">
        <f t="shared" si="13"/>
        <v>25</v>
      </c>
      <c r="HG35" s="90">
        <f t="shared" si="13"/>
        <v>75</v>
      </c>
      <c r="HH35" s="90">
        <f t="shared" si="13"/>
        <v>0</v>
      </c>
      <c r="HI35" s="90">
        <f t="shared" si="13"/>
        <v>40</v>
      </c>
      <c r="HJ35" s="90">
        <f t="shared" si="13"/>
        <v>60</v>
      </c>
      <c r="HK35" s="90">
        <f t="shared" si="13"/>
        <v>5</v>
      </c>
      <c r="HL35" s="90">
        <f t="shared" si="13"/>
        <v>95</v>
      </c>
      <c r="HM35" s="90">
        <f t="shared" si="13"/>
        <v>0</v>
      </c>
      <c r="HN35" s="90">
        <f t="shared" si="13"/>
        <v>25</v>
      </c>
      <c r="HO35" s="90">
        <f t="shared" si="13"/>
        <v>75</v>
      </c>
      <c r="HP35" s="90">
        <f t="shared" si="13"/>
        <v>0</v>
      </c>
      <c r="HQ35" s="90">
        <f t="shared" si="13"/>
        <v>0</v>
      </c>
      <c r="HR35" s="90">
        <f t="shared" si="13"/>
        <v>25</v>
      </c>
      <c r="HS35" s="90">
        <f t="shared" si="13"/>
        <v>75</v>
      </c>
      <c r="HT35" s="90">
        <f t="shared" si="13"/>
        <v>0</v>
      </c>
      <c r="HU35" s="90">
        <f t="shared" si="13"/>
        <v>10</v>
      </c>
      <c r="HV35" s="90">
        <f t="shared" si="13"/>
        <v>90</v>
      </c>
      <c r="HW35" s="90">
        <f t="shared" si="13"/>
        <v>10</v>
      </c>
      <c r="HX35" s="90">
        <f t="shared" si="13"/>
        <v>90</v>
      </c>
      <c r="HY35" s="90">
        <f t="shared" si="13"/>
        <v>0</v>
      </c>
      <c r="HZ35" s="90">
        <f t="shared" si="13"/>
        <v>0</v>
      </c>
      <c r="IA35" s="90">
        <f t="shared" si="13"/>
        <v>25</v>
      </c>
      <c r="IB35" s="90">
        <f t="shared" si="13"/>
        <v>75</v>
      </c>
      <c r="IC35" s="90">
        <f t="shared" si="13"/>
        <v>0</v>
      </c>
      <c r="ID35" s="90">
        <f t="shared" si="13"/>
        <v>30</v>
      </c>
      <c r="IE35" s="90">
        <f t="shared" si="13"/>
        <v>70</v>
      </c>
      <c r="IF35" s="90">
        <f t="shared" si="13"/>
        <v>0</v>
      </c>
      <c r="IG35" s="90">
        <f t="shared" si="13"/>
        <v>30</v>
      </c>
      <c r="IH35" s="90">
        <f t="shared" si="13"/>
        <v>70</v>
      </c>
      <c r="II35" s="90">
        <f t="shared" ref="II35:JN35" si="14">II34/20%</f>
        <v>0</v>
      </c>
      <c r="IJ35" s="90">
        <f t="shared" si="14"/>
        <v>25</v>
      </c>
      <c r="IK35" s="90">
        <f t="shared" si="14"/>
        <v>75</v>
      </c>
      <c r="IL35" s="90">
        <f t="shared" si="14"/>
        <v>5</v>
      </c>
      <c r="IM35" s="90">
        <f t="shared" si="14"/>
        <v>95</v>
      </c>
      <c r="IN35" s="90">
        <f t="shared" si="14"/>
        <v>0</v>
      </c>
      <c r="IO35" s="90">
        <f t="shared" si="14"/>
        <v>0</v>
      </c>
      <c r="IP35" s="90">
        <f t="shared" si="14"/>
        <v>40</v>
      </c>
      <c r="IQ35" s="90">
        <f t="shared" si="14"/>
        <v>60</v>
      </c>
      <c r="IR35" s="90">
        <f t="shared" si="14"/>
        <v>0</v>
      </c>
      <c r="IS35" s="90">
        <f t="shared" si="14"/>
        <v>30</v>
      </c>
      <c r="IT35" s="90">
        <f t="shared" si="14"/>
        <v>70</v>
      </c>
      <c r="IU35" s="90">
        <f t="shared" si="14"/>
        <v>0</v>
      </c>
      <c r="IV35" s="90">
        <f t="shared" si="14"/>
        <v>30</v>
      </c>
      <c r="IW35" s="90">
        <f t="shared" si="14"/>
        <v>70</v>
      </c>
      <c r="IX35" s="90">
        <f t="shared" si="14"/>
        <v>0</v>
      </c>
      <c r="IY35" s="90">
        <f t="shared" si="14"/>
        <v>35</v>
      </c>
      <c r="IZ35" s="90">
        <f t="shared" si="14"/>
        <v>65</v>
      </c>
      <c r="JA35" s="90">
        <f t="shared" si="14"/>
        <v>0</v>
      </c>
      <c r="JB35" s="90">
        <f t="shared" si="14"/>
        <v>45</v>
      </c>
      <c r="JC35" s="90">
        <f t="shared" si="14"/>
        <v>55</v>
      </c>
      <c r="JD35" s="90">
        <f t="shared" si="14"/>
        <v>0</v>
      </c>
      <c r="JE35" s="90">
        <f t="shared" si="14"/>
        <v>0</v>
      </c>
      <c r="JF35" s="90">
        <f t="shared" si="14"/>
        <v>100</v>
      </c>
      <c r="JG35" s="90">
        <f t="shared" si="14"/>
        <v>0</v>
      </c>
      <c r="JH35" s="90">
        <f t="shared" si="14"/>
        <v>100</v>
      </c>
      <c r="JI35" s="90">
        <f t="shared" si="14"/>
        <v>0</v>
      </c>
      <c r="JJ35" s="90">
        <f t="shared" si="14"/>
        <v>30</v>
      </c>
      <c r="JK35" s="90">
        <f t="shared" si="14"/>
        <v>70</v>
      </c>
      <c r="JL35" s="90">
        <f t="shared" si="14"/>
        <v>0</v>
      </c>
      <c r="JM35" s="90">
        <f t="shared" si="14"/>
        <v>0</v>
      </c>
      <c r="JN35" s="90">
        <f t="shared" si="14"/>
        <v>100</v>
      </c>
      <c r="JO35" s="90">
        <f t="shared" ref="JO35:KT35" si="15">JO34/20%</f>
        <v>0</v>
      </c>
      <c r="JP35" s="90">
        <f t="shared" si="15"/>
        <v>0</v>
      </c>
      <c r="JQ35" s="90">
        <f t="shared" si="15"/>
        <v>100</v>
      </c>
      <c r="JR35" s="90">
        <f t="shared" si="15"/>
        <v>0</v>
      </c>
      <c r="JS35" s="90">
        <f t="shared" si="15"/>
        <v>0</v>
      </c>
      <c r="JT35" s="90">
        <f t="shared" si="15"/>
        <v>100</v>
      </c>
      <c r="JU35" s="90">
        <f t="shared" si="15"/>
        <v>0</v>
      </c>
      <c r="JV35" s="90">
        <f t="shared" si="15"/>
        <v>0</v>
      </c>
      <c r="JW35" s="90">
        <f t="shared" si="15"/>
        <v>100</v>
      </c>
      <c r="JX35" s="90">
        <f t="shared" si="15"/>
        <v>0</v>
      </c>
      <c r="JY35" s="90">
        <f t="shared" si="15"/>
        <v>0</v>
      </c>
      <c r="JZ35" s="90">
        <f t="shared" si="15"/>
        <v>30</v>
      </c>
      <c r="KA35" s="90">
        <f t="shared" si="15"/>
        <v>70</v>
      </c>
      <c r="KB35" s="90">
        <f t="shared" si="15"/>
        <v>0</v>
      </c>
      <c r="KC35" s="90">
        <f t="shared" si="15"/>
        <v>40</v>
      </c>
      <c r="KD35" s="90">
        <f t="shared" si="15"/>
        <v>60</v>
      </c>
      <c r="KE35" s="90">
        <f t="shared" si="15"/>
        <v>0</v>
      </c>
      <c r="KF35" s="90">
        <f t="shared" si="15"/>
        <v>50</v>
      </c>
      <c r="KG35" s="90">
        <f t="shared" si="15"/>
        <v>50</v>
      </c>
      <c r="KH35" s="90">
        <f t="shared" si="15"/>
        <v>0</v>
      </c>
      <c r="KI35" s="90">
        <f t="shared" si="15"/>
        <v>35</v>
      </c>
      <c r="KJ35" s="90">
        <f t="shared" si="15"/>
        <v>65</v>
      </c>
      <c r="KK35" s="90">
        <f t="shared" si="15"/>
        <v>0</v>
      </c>
      <c r="KL35" s="90">
        <f t="shared" si="15"/>
        <v>15</v>
      </c>
      <c r="KM35" s="90">
        <f t="shared" si="15"/>
        <v>85</v>
      </c>
      <c r="KN35" s="90">
        <f t="shared" si="15"/>
        <v>0</v>
      </c>
      <c r="KO35" s="90">
        <f t="shared" si="15"/>
        <v>100</v>
      </c>
      <c r="KP35" s="90">
        <f t="shared" si="15"/>
        <v>0</v>
      </c>
      <c r="KQ35" s="90">
        <f t="shared" si="15"/>
        <v>0</v>
      </c>
      <c r="KR35" s="90">
        <f t="shared" si="15"/>
        <v>15</v>
      </c>
      <c r="KS35" s="90">
        <f t="shared" si="15"/>
        <v>85</v>
      </c>
      <c r="KT35" s="90">
        <f t="shared" si="15"/>
        <v>0</v>
      </c>
      <c r="KU35" s="90">
        <f t="shared" ref="KU35:LE35" si="16">KU34/20%</f>
        <v>0</v>
      </c>
      <c r="KV35" s="90">
        <f t="shared" si="16"/>
        <v>100</v>
      </c>
      <c r="KW35" s="90">
        <f t="shared" si="16"/>
        <v>0</v>
      </c>
      <c r="KX35" s="90">
        <f t="shared" si="16"/>
        <v>35</v>
      </c>
      <c r="KY35" s="90">
        <f t="shared" si="16"/>
        <v>65</v>
      </c>
      <c r="KZ35" s="90">
        <f t="shared" si="16"/>
        <v>0</v>
      </c>
      <c r="LA35" s="90">
        <f t="shared" si="16"/>
        <v>30</v>
      </c>
      <c r="LB35" s="90">
        <f t="shared" si="16"/>
        <v>70</v>
      </c>
      <c r="LC35" s="90">
        <f t="shared" si="16"/>
        <v>0</v>
      </c>
      <c r="LD35" s="90">
        <f t="shared" si="16"/>
        <v>0</v>
      </c>
      <c r="LE35" s="90">
        <f t="shared" si="16"/>
        <v>100</v>
      </c>
    </row>
    <row r="37" spans="1:317" x14ac:dyDescent="0.25">
      <c r="B37" t="s">
        <v>3215</v>
      </c>
    </row>
    <row r="38" spans="1:317" x14ac:dyDescent="0.25">
      <c r="B38" t="s">
        <v>3216</v>
      </c>
      <c r="C38" t="s">
        <v>3224</v>
      </c>
      <c r="D38">
        <f>(C35+F35+I35+L35+O35+R35+U35+X35+AA35+AD35+AG35+AJ35+AM35+AP35+AS35+AV35+AY35+BB35+BE35)/19</f>
        <v>25.526315789473685</v>
      </c>
    </row>
    <row r="39" spans="1:317" x14ac:dyDescent="0.25">
      <c r="B39" t="s">
        <v>3217</v>
      </c>
      <c r="C39" t="s">
        <v>3224</v>
      </c>
      <c r="D39">
        <f>(D35+G35+J35+M35+P35+S35+V35+Y35+AB35+AE35+AH35+AK35+AN35+AQ35+AT35+AW35+AZ35+BC35+BF35)/19</f>
        <v>46.315789473684212</v>
      </c>
    </row>
    <row r="40" spans="1:317" x14ac:dyDescent="0.25">
      <c r="B40" t="s">
        <v>3218</v>
      </c>
      <c r="C40" t="s">
        <v>3224</v>
      </c>
      <c r="D40">
        <f>(E35+H35+K35+N35+Q35+T35+W35+Z35+AC35+AF35+AI35+AL35+AO35+AR35+AU35+AX35+BA35+BD35+BG35)/19</f>
        <v>28.157894736842106</v>
      </c>
    </row>
    <row r="41" spans="1:317" x14ac:dyDescent="0.25">
      <c r="D41">
        <f>SUM(D38:D40)</f>
        <v>100</v>
      </c>
    </row>
    <row r="42" spans="1:317" x14ac:dyDescent="0.25">
      <c r="B42" t="s">
        <v>3216</v>
      </c>
      <c r="C42" t="s">
        <v>3225</v>
      </c>
      <c r="D42">
        <f>(BH35+BK35+BN35+BQ35+BT35+BW35+BZ35+CC35+CF35+CI35+CL35+CO35+CR35+CU35+CX35+DA35+DD35+DG35+DJ35+DM35)/20</f>
        <v>2.5</v>
      </c>
    </row>
    <row r="43" spans="1:317" x14ac:dyDescent="0.25">
      <c r="B43" t="s">
        <v>3217</v>
      </c>
      <c r="C43" t="s">
        <v>3225</v>
      </c>
      <c r="D43">
        <f>(BI35+BL35+BO35+BR35+BU35+BX35+CA35+CD35+CG35+CJ35+CM35+CP35+CS35+CV35+CY35+DB35+DE35+DH35+DK35+DN35)/20</f>
        <v>28.5</v>
      </c>
    </row>
    <row r="44" spans="1:317" x14ac:dyDescent="0.25">
      <c r="B44" t="s">
        <v>3218</v>
      </c>
      <c r="C44" t="s">
        <v>3225</v>
      </c>
      <c r="D44">
        <f>(BJ35+BM35+BP35+BS35+BV35+BY35+CB35+CE35+CH35+CK35+CN35+CQ35+CT35+CW35+CZ35+DC35+DF35+DI35+DL35+DO35)/20</f>
        <v>69</v>
      </c>
    </row>
    <row r="45" spans="1:317" x14ac:dyDescent="0.25">
      <c r="D45">
        <f>SUM(D42:D44)</f>
        <v>100</v>
      </c>
    </row>
    <row r="46" spans="1:317" x14ac:dyDescent="0.25">
      <c r="B46" t="s">
        <v>3216</v>
      </c>
      <c r="C46" t="s">
        <v>3226</v>
      </c>
      <c r="D46">
        <f>(DP35+DS35+DV35+DY35+EB35+EE35+EH35+EK35+EN35)/9</f>
        <v>2.7777777777777777</v>
      </c>
    </row>
    <row r="47" spans="1:317" x14ac:dyDescent="0.25">
      <c r="B47" t="s">
        <v>3217</v>
      </c>
      <c r="C47" t="s">
        <v>3226</v>
      </c>
      <c r="D47">
        <f>(DQ35+DT35+DW35+DZ35+EC35+EF35+EI35+EL35+EO35)/9</f>
        <v>49.444444444444443</v>
      </c>
    </row>
    <row r="48" spans="1:317" x14ac:dyDescent="0.25">
      <c r="B48" t="s">
        <v>3218</v>
      </c>
      <c r="C48" t="s">
        <v>3226</v>
      </c>
      <c r="D48">
        <f>(DR35+DU35+DX35+EA35+ED35+EG35+EJ35+EM35+EP35)/9</f>
        <v>47.777777777777779</v>
      </c>
    </row>
    <row r="49" spans="2:4" x14ac:dyDescent="0.25">
      <c r="D49">
        <f>SUM(D46:D48)</f>
        <v>100</v>
      </c>
    </row>
    <row r="50" spans="2:4" x14ac:dyDescent="0.25">
      <c r="B50" t="s">
        <v>3216</v>
      </c>
      <c r="C50" t="s">
        <v>3227</v>
      </c>
      <c r="D50">
        <f>(EQ35+ET35+EW35+EZ35+FC35+FF35+FI35+FL35+FO35+FR35+FU35+FX35+GA35+GD35+GG35+GJ35+GM35+GP35+GS35+GV35+GY35+HB35+HE35+HH35+HK35+HN35+HQ35+HT35+HW35+HZ35+IC35+IF35+II35+IL35+IO35+IR35+IU35)/37</f>
        <v>2.7027027027027026</v>
      </c>
    </row>
    <row r="51" spans="2:4" x14ac:dyDescent="0.25">
      <c r="B51" t="s">
        <v>3217</v>
      </c>
      <c r="C51" t="s">
        <v>3227</v>
      </c>
      <c r="D51">
        <f>(ER35+EU35+EX35+FA35+FD35+FG35+FJ35+FM35+FP35+FS35+FV35+FY35+GB35+GE35+GH35+GK35+GN35+GQ35+GT35+GW35+GZ35+HC35+HF35+HI35+HL35+HO35+HR35+HU35+HX35+IA35+ID35+IG35+IJ35+IM35+IP35+IS35+IV35)/37</f>
        <v>41.621621621621621</v>
      </c>
    </row>
    <row r="52" spans="2:4" x14ac:dyDescent="0.25">
      <c r="B52" t="s">
        <v>3218</v>
      </c>
      <c r="C52" t="s">
        <v>3227</v>
      </c>
      <c r="D52">
        <f>(ES35+EV35+EY35+FB35+FE35+FH35+FK35+FN35+FQ35+FT35+FW35+FZ35+GC35+GF35+GI35+GL35+GO35+GR35+GU35+GX35+HA35+HD35+HG35+HJ35+HM35+HP35+HS35+HV35+HY35+IB35+IE35+IH35+IK35+IN35+IQ35+IT35+IW35)/37</f>
        <v>55.675675675675677</v>
      </c>
    </row>
    <row r="53" spans="2:4" x14ac:dyDescent="0.25">
      <c r="D53">
        <f>SUM(D50:D52)</f>
        <v>100</v>
      </c>
    </row>
    <row r="54" spans="2:4" x14ac:dyDescent="0.25">
      <c r="B54" t="s">
        <v>3216</v>
      </c>
      <c r="C54" t="s">
        <v>3228</v>
      </c>
      <c r="D54">
        <f>(IX35+JA35+JD35+JG35+JJ35+JM35+JP35+JS35+JV35+JY35+KB35+KE35+KH35+KK35+KN35+KQ35+KT35+KW35+KZ35+LC35)/20</f>
        <v>1.5</v>
      </c>
    </row>
    <row r="55" spans="2:4" x14ac:dyDescent="0.25">
      <c r="B55" t="s">
        <v>3217</v>
      </c>
      <c r="C55" t="s">
        <v>3228</v>
      </c>
      <c r="D55">
        <f>(IY35+JB35+JE35+JH35+JK35+JN35+JQ35+JT35+JW35+JZ35+KC35+KF35+KI35+KL35+KO35+KR35+KU35+KX35+LA35+LD35)/20</f>
        <v>50</v>
      </c>
    </row>
    <row r="56" spans="2:4" x14ac:dyDescent="0.25">
      <c r="B56" t="s">
        <v>3218</v>
      </c>
      <c r="C56" t="s">
        <v>3228</v>
      </c>
      <c r="D56">
        <f>(IZ35+JC35+JF35+JI35+JL35+JO35+JR35+JU35+JX35+KA35+KD35+KG35+KJ35+KM35+KP35+KS35+KV35+KY35+LB35+LE35)/20</f>
        <v>48.5</v>
      </c>
    </row>
    <row r="57" spans="2:4" x14ac:dyDescent="0.25">
      <c r="D57">
        <f>SUM(D54:D56)</f>
        <v>100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4" workbookViewId="0">
      <selection activeCell="B14" sqref="B14:B38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94" t="s">
        <v>3314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11" t="s">
        <v>2</v>
      </c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 t="s">
        <v>2</v>
      </c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106"/>
      <c r="DP4" s="211" t="s">
        <v>2</v>
      </c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08" t="s">
        <v>181</v>
      </c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9"/>
      <c r="FX4" s="115" t="s">
        <v>244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203" t="s">
        <v>244</v>
      </c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104" t="s">
        <v>244</v>
      </c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5"/>
      <c r="JA4" s="203" t="s">
        <v>244</v>
      </c>
      <c r="JB4" s="203"/>
      <c r="JC4" s="203"/>
      <c r="JD4" s="203"/>
      <c r="JE4" s="203"/>
      <c r="JF4" s="203"/>
      <c r="JG4" s="203"/>
      <c r="JH4" s="203"/>
      <c r="JI4" s="203"/>
      <c r="JJ4" s="203"/>
      <c r="JK4" s="203"/>
      <c r="JL4" s="203"/>
      <c r="JM4" s="203"/>
      <c r="JN4" s="203"/>
      <c r="JO4" s="203"/>
      <c r="JP4" s="203"/>
      <c r="JQ4" s="203"/>
      <c r="JR4" s="203"/>
      <c r="JS4" s="203"/>
      <c r="JT4" s="203"/>
      <c r="JU4" s="203"/>
      <c r="JV4" s="203"/>
      <c r="JW4" s="203"/>
      <c r="JX4" s="203"/>
      <c r="JY4" s="106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37"/>
      <c r="LI4" s="118" t="s">
        <v>291</v>
      </c>
      <c r="LJ4" s="213"/>
      <c r="LK4" s="213"/>
      <c r="LL4" s="213"/>
      <c r="LM4" s="213"/>
      <c r="LN4" s="213"/>
      <c r="LO4" s="213"/>
      <c r="LP4" s="213"/>
      <c r="LQ4" s="213"/>
      <c r="LR4" s="213"/>
      <c r="LS4" s="213"/>
      <c r="LT4" s="213"/>
      <c r="LU4" s="213"/>
      <c r="LV4" s="213"/>
      <c r="LW4" s="213"/>
      <c r="LX4" s="213"/>
      <c r="LY4" s="213"/>
      <c r="LZ4" s="213"/>
      <c r="MA4" s="213"/>
      <c r="MB4" s="213"/>
      <c r="MC4" s="213"/>
      <c r="MD4" s="213"/>
      <c r="ME4" s="213"/>
      <c r="MF4" s="213"/>
      <c r="MG4" s="213"/>
      <c r="MH4" s="213"/>
      <c r="MI4" s="213"/>
      <c r="MJ4" s="213"/>
      <c r="MK4" s="213"/>
      <c r="ML4" s="213"/>
      <c r="MM4" s="213"/>
      <c r="MN4" s="213"/>
      <c r="MO4" s="213"/>
      <c r="MP4" s="213"/>
      <c r="MQ4" s="213"/>
      <c r="MR4" s="213"/>
      <c r="MS4" s="213"/>
      <c r="MT4" s="213"/>
      <c r="MU4" s="213"/>
      <c r="MV4" s="213"/>
      <c r="MW4" s="213"/>
      <c r="MX4" s="213"/>
      <c r="MY4" s="213"/>
      <c r="MZ4" s="213"/>
      <c r="NA4" s="213"/>
      <c r="NB4" s="213"/>
      <c r="NC4" s="213"/>
      <c r="ND4" s="213"/>
      <c r="NE4" s="213"/>
      <c r="NF4" s="213"/>
      <c r="NG4" s="213"/>
      <c r="NH4" s="213"/>
      <c r="NI4" s="213"/>
      <c r="NJ4" s="213"/>
      <c r="NK4" s="213"/>
      <c r="NL4" s="213"/>
      <c r="NM4" s="213"/>
      <c r="NN4" s="213"/>
      <c r="NO4" s="213"/>
      <c r="NP4" s="213"/>
      <c r="NQ4" s="213"/>
      <c r="NR4" s="213"/>
      <c r="NS4" s="214"/>
    </row>
    <row r="5" spans="1:383" ht="15.75" customHeight="1" x14ac:dyDescent="0.25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 t="s">
        <v>86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99" t="s">
        <v>3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8"/>
      <c r="DP5" s="99" t="s">
        <v>899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201" t="s">
        <v>909</v>
      </c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10"/>
      <c r="FX5" s="109" t="s">
        <v>387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0" t="s">
        <v>245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2"/>
      <c r="IC5" s="212" t="s">
        <v>426</v>
      </c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  <c r="IX5" s="212"/>
      <c r="IY5" s="212"/>
      <c r="IZ5" s="212"/>
      <c r="JA5" s="202" t="s">
        <v>438</v>
      </c>
      <c r="JB5" s="202"/>
      <c r="JC5" s="202"/>
      <c r="JD5" s="202"/>
      <c r="JE5" s="202"/>
      <c r="JF5" s="202"/>
      <c r="JG5" s="202"/>
      <c r="JH5" s="202"/>
      <c r="JI5" s="202"/>
      <c r="JJ5" s="202"/>
      <c r="JK5" s="202"/>
      <c r="JL5" s="202"/>
      <c r="JM5" s="202"/>
      <c r="JN5" s="202"/>
      <c r="JO5" s="202"/>
      <c r="JP5" s="202"/>
      <c r="JQ5" s="202"/>
      <c r="JR5" s="202"/>
      <c r="JS5" s="202"/>
      <c r="JT5" s="202"/>
      <c r="JU5" s="202"/>
      <c r="JV5" s="202"/>
      <c r="JW5" s="202"/>
      <c r="JX5" s="202"/>
      <c r="JY5" s="100" t="s">
        <v>246</v>
      </c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2"/>
      <c r="LI5" s="108" t="s">
        <v>292</v>
      </c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3"/>
    </row>
    <row r="6" spans="1:383" ht="15.75" hidden="1" x14ac:dyDescent="0.25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34"/>
      <c r="B11" s="134"/>
      <c r="C11" s="125" t="s">
        <v>791</v>
      </c>
      <c r="D11" s="126" t="s">
        <v>5</v>
      </c>
      <c r="E11" s="126" t="s">
        <v>6</v>
      </c>
      <c r="F11" s="109" t="s">
        <v>876</v>
      </c>
      <c r="G11" s="109" t="s">
        <v>7</v>
      </c>
      <c r="H11" s="109" t="s">
        <v>8</v>
      </c>
      <c r="I11" s="109" t="s">
        <v>792</v>
      </c>
      <c r="J11" s="109" t="s">
        <v>9</v>
      </c>
      <c r="K11" s="109" t="s">
        <v>10</v>
      </c>
      <c r="L11" s="126" t="s">
        <v>793</v>
      </c>
      <c r="M11" s="126" t="s">
        <v>9</v>
      </c>
      <c r="N11" s="126" t="s">
        <v>10</v>
      </c>
      <c r="O11" s="126" t="s">
        <v>794</v>
      </c>
      <c r="P11" s="126" t="s">
        <v>11</v>
      </c>
      <c r="Q11" s="126" t="s">
        <v>4</v>
      </c>
      <c r="R11" s="126" t="s">
        <v>795</v>
      </c>
      <c r="S11" s="126" t="s">
        <v>6</v>
      </c>
      <c r="T11" s="126" t="s">
        <v>12</v>
      </c>
      <c r="U11" s="126" t="s">
        <v>796</v>
      </c>
      <c r="V11" s="126" t="s">
        <v>6</v>
      </c>
      <c r="W11" s="126" t="s">
        <v>12</v>
      </c>
      <c r="X11" s="123" t="s">
        <v>797</v>
      </c>
      <c r="Y11" s="124" t="s">
        <v>10</v>
      </c>
      <c r="Z11" s="125" t="s">
        <v>13</v>
      </c>
      <c r="AA11" s="126" t="s">
        <v>798</v>
      </c>
      <c r="AB11" s="126" t="s">
        <v>14</v>
      </c>
      <c r="AC11" s="126" t="s">
        <v>15</v>
      </c>
      <c r="AD11" s="126" t="s">
        <v>799</v>
      </c>
      <c r="AE11" s="126" t="s">
        <v>4</v>
      </c>
      <c r="AF11" s="126" t="s">
        <v>5</v>
      </c>
      <c r="AG11" s="126" t="s">
        <v>800</v>
      </c>
      <c r="AH11" s="126" t="s">
        <v>12</v>
      </c>
      <c r="AI11" s="126" t="s">
        <v>7</v>
      </c>
      <c r="AJ11" s="117" t="s">
        <v>877</v>
      </c>
      <c r="AK11" s="201"/>
      <c r="AL11" s="201"/>
      <c r="AM11" s="117" t="s">
        <v>801</v>
      </c>
      <c r="AN11" s="201"/>
      <c r="AO11" s="201"/>
      <c r="AP11" s="117" t="s">
        <v>802</v>
      </c>
      <c r="AQ11" s="201"/>
      <c r="AR11" s="201"/>
      <c r="AS11" s="117" t="s">
        <v>803</v>
      </c>
      <c r="AT11" s="201"/>
      <c r="AU11" s="201"/>
      <c r="AV11" s="117" t="s">
        <v>804</v>
      </c>
      <c r="AW11" s="201"/>
      <c r="AX11" s="201"/>
      <c r="AY11" s="117" t="s">
        <v>805</v>
      </c>
      <c r="AZ11" s="201"/>
      <c r="BA11" s="201"/>
      <c r="BB11" s="117" t="s">
        <v>806</v>
      </c>
      <c r="BC11" s="201"/>
      <c r="BD11" s="201"/>
      <c r="BE11" s="109" t="s">
        <v>807</v>
      </c>
      <c r="BF11" s="109"/>
      <c r="BG11" s="109"/>
      <c r="BH11" s="109" t="s">
        <v>898</v>
      </c>
      <c r="BI11" s="109"/>
      <c r="BJ11" s="109"/>
      <c r="BK11" s="125" t="s">
        <v>808</v>
      </c>
      <c r="BL11" s="126"/>
      <c r="BM11" s="126"/>
      <c r="BN11" s="123" t="s">
        <v>878</v>
      </c>
      <c r="BO11" s="124"/>
      <c r="BP11" s="125"/>
      <c r="BQ11" s="123" t="s">
        <v>809</v>
      </c>
      <c r="BR11" s="124"/>
      <c r="BS11" s="125"/>
      <c r="BT11" s="126" t="s">
        <v>810</v>
      </c>
      <c r="BU11" s="126"/>
      <c r="BV11" s="126"/>
      <c r="BW11" s="126" t="s">
        <v>811</v>
      </c>
      <c r="BX11" s="126"/>
      <c r="BY11" s="126"/>
      <c r="BZ11" s="126" t="s">
        <v>812</v>
      </c>
      <c r="CA11" s="126"/>
      <c r="CB11" s="126"/>
      <c r="CC11" s="122" t="s">
        <v>813</v>
      </c>
      <c r="CD11" s="122"/>
      <c r="CE11" s="122"/>
      <c r="CF11" s="126" t="s">
        <v>814</v>
      </c>
      <c r="CG11" s="126"/>
      <c r="CH11" s="126"/>
      <c r="CI11" s="126" t="s">
        <v>815</v>
      </c>
      <c r="CJ11" s="126"/>
      <c r="CK11" s="126"/>
      <c r="CL11" s="126" t="s">
        <v>816</v>
      </c>
      <c r="CM11" s="126"/>
      <c r="CN11" s="126"/>
      <c r="CO11" s="126" t="s">
        <v>817</v>
      </c>
      <c r="CP11" s="126"/>
      <c r="CQ11" s="126"/>
      <c r="CR11" s="126" t="s">
        <v>879</v>
      </c>
      <c r="CS11" s="126"/>
      <c r="CT11" s="126"/>
      <c r="CU11" s="119" t="s">
        <v>818</v>
      </c>
      <c r="CV11" s="119"/>
      <c r="CW11" s="119"/>
      <c r="CX11" s="119" t="s">
        <v>819</v>
      </c>
      <c r="CY11" s="119"/>
      <c r="CZ11" s="120"/>
      <c r="DA11" s="109" t="s">
        <v>820</v>
      </c>
      <c r="DB11" s="109"/>
      <c r="DC11" s="109"/>
      <c r="DD11" s="109" t="s">
        <v>821</v>
      </c>
      <c r="DE11" s="109"/>
      <c r="DF11" s="109"/>
      <c r="DG11" s="99" t="s">
        <v>822</v>
      </c>
      <c r="DH11" s="99"/>
      <c r="DI11" s="99"/>
      <c r="DJ11" s="109" t="s">
        <v>823</v>
      </c>
      <c r="DK11" s="109"/>
      <c r="DL11" s="109"/>
      <c r="DM11" s="109" t="s">
        <v>824</v>
      </c>
      <c r="DN11" s="109"/>
      <c r="DO11" s="117"/>
      <c r="DP11" s="109" t="s">
        <v>880</v>
      </c>
      <c r="DQ11" s="109"/>
      <c r="DR11" s="109"/>
      <c r="DS11" s="109" t="s">
        <v>900</v>
      </c>
      <c r="DT11" s="109"/>
      <c r="DU11" s="109"/>
      <c r="DV11" s="109" t="s">
        <v>901</v>
      </c>
      <c r="DW11" s="109"/>
      <c r="DX11" s="109"/>
      <c r="DY11" s="109" t="s">
        <v>902</v>
      </c>
      <c r="DZ11" s="109"/>
      <c r="EA11" s="109"/>
      <c r="EB11" s="109" t="s">
        <v>903</v>
      </c>
      <c r="EC11" s="109"/>
      <c r="ED11" s="109"/>
      <c r="EE11" s="109" t="s">
        <v>904</v>
      </c>
      <c r="EF11" s="109"/>
      <c r="EG11" s="109"/>
      <c r="EH11" s="109" t="s">
        <v>905</v>
      </c>
      <c r="EI11" s="109"/>
      <c r="EJ11" s="109"/>
      <c r="EK11" s="109" t="s">
        <v>906</v>
      </c>
      <c r="EL11" s="109"/>
      <c r="EM11" s="109"/>
      <c r="EN11" s="109" t="s">
        <v>907</v>
      </c>
      <c r="EO11" s="109"/>
      <c r="EP11" s="109"/>
      <c r="EQ11" s="109" t="s">
        <v>908</v>
      </c>
      <c r="ER11" s="109"/>
      <c r="ES11" s="109"/>
      <c r="ET11" s="112" t="s">
        <v>825</v>
      </c>
      <c r="EU11" s="112"/>
      <c r="EV11" s="113"/>
      <c r="EW11" s="108" t="s">
        <v>881</v>
      </c>
      <c r="EX11" s="112"/>
      <c r="EY11" s="113"/>
      <c r="EZ11" s="108" t="s">
        <v>826</v>
      </c>
      <c r="FA11" s="112"/>
      <c r="FB11" s="113"/>
      <c r="FC11" s="99" t="s">
        <v>827</v>
      </c>
      <c r="FD11" s="99"/>
      <c r="FE11" s="99"/>
      <c r="FF11" s="99" t="s">
        <v>828</v>
      </c>
      <c r="FG11" s="99"/>
      <c r="FH11" s="99"/>
      <c r="FI11" s="99" t="s">
        <v>829</v>
      </c>
      <c r="FJ11" s="99"/>
      <c r="FK11" s="99"/>
      <c r="FL11" s="99" t="s">
        <v>830</v>
      </c>
      <c r="FM11" s="99"/>
      <c r="FN11" s="99"/>
      <c r="FO11" s="99" t="s">
        <v>831</v>
      </c>
      <c r="FP11" s="99"/>
      <c r="FQ11" s="108"/>
      <c r="FR11" s="99" t="s">
        <v>832</v>
      </c>
      <c r="FS11" s="99"/>
      <c r="FT11" s="99"/>
      <c r="FU11" s="99" t="s">
        <v>910</v>
      </c>
      <c r="FV11" s="99"/>
      <c r="FW11" s="99"/>
      <c r="FX11" s="99" t="s">
        <v>833</v>
      </c>
      <c r="FY11" s="99"/>
      <c r="FZ11" s="99"/>
      <c r="GA11" s="99" t="s">
        <v>882</v>
      </c>
      <c r="GB11" s="99"/>
      <c r="GC11" s="99"/>
      <c r="GD11" s="99" t="s">
        <v>834</v>
      </c>
      <c r="GE11" s="99"/>
      <c r="GF11" s="99"/>
      <c r="GG11" s="99" t="s">
        <v>835</v>
      </c>
      <c r="GH11" s="99"/>
      <c r="GI11" s="99"/>
      <c r="GJ11" s="99" t="s">
        <v>836</v>
      </c>
      <c r="GK11" s="99"/>
      <c r="GL11" s="99"/>
      <c r="GM11" s="99" t="s">
        <v>837</v>
      </c>
      <c r="GN11" s="99"/>
      <c r="GO11" s="99"/>
      <c r="GP11" s="99" t="s">
        <v>838</v>
      </c>
      <c r="GQ11" s="99"/>
      <c r="GR11" s="99"/>
      <c r="GS11" s="99" t="s">
        <v>839</v>
      </c>
      <c r="GT11" s="99"/>
      <c r="GU11" s="99"/>
      <c r="GV11" s="99" t="s">
        <v>840</v>
      </c>
      <c r="GW11" s="99"/>
      <c r="GX11" s="99"/>
      <c r="GY11" s="99" t="s">
        <v>841</v>
      </c>
      <c r="GZ11" s="99"/>
      <c r="HA11" s="99"/>
      <c r="HB11" s="99" t="s">
        <v>842</v>
      </c>
      <c r="HC11" s="99"/>
      <c r="HD11" s="99"/>
      <c r="HE11" s="99" t="s">
        <v>883</v>
      </c>
      <c r="HF11" s="99"/>
      <c r="HG11" s="99"/>
      <c r="HH11" s="99" t="s">
        <v>843</v>
      </c>
      <c r="HI11" s="99"/>
      <c r="HJ11" s="99"/>
      <c r="HK11" s="99" t="s">
        <v>844</v>
      </c>
      <c r="HL11" s="99"/>
      <c r="HM11" s="99"/>
      <c r="HN11" s="108" t="s">
        <v>845</v>
      </c>
      <c r="HO11" s="112"/>
      <c r="HP11" s="113"/>
      <c r="HQ11" s="108" t="s">
        <v>846</v>
      </c>
      <c r="HR11" s="112"/>
      <c r="HS11" s="113"/>
      <c r="HT11" s="108" t="s">
        <v>847</v>
      </c>
      <c r="HU11" s="112"/>
      <c r="HV11" s="113"/>
      <c r="HW11" s="108" t="s">
        <v>848</v>
      </c>
      <c r="HX11" s="112"/>
      <c r="HY11" s="113"/>
      <c r="HZ11" s="108" t="s">
        <v>849</v>
      </c>
      <c r="IA11" s="112"/>
      <c r="IB11" s="113"/>
      <c r="IC11" s="108" t="s">
        <v>884</v>
      </c>
      <c r="ID11" s="112"/>
      <c r="IE11" s="113"/>
      <c r="IF11" s="108" t="s">
        <v>885</v>
      </c>
      <c r="IG11" s="112"/>
      <c r="IH11" s="113"/>
      <c r="II11" s="108" t="s">
        <v>886</v>
      </c>
      <c r="IJ11" s="112"/>
      <c r="IK11" s="113"/>
      <c r="IL11" s="108" t="s">
        <v>887</v>
      </c>
      <c r="IM11" s="112"/>
      <c r="IN11" s="113"/>
      <c r="IO11" s="108" t="s">
        <v>888</v>
      </c>
      <c r="IP11" s="112"/>
      <c r="IQ11" s="113"/>
      <c r="IR11" s="108" t="s">
        <v>889</v>
      </c>
      <c r="IS11" s="112"/>
      <c r="IT11" s="113"/>
      <c r="IU11" s="108" t="s">
        <v>890</v>
      </c>
      <c r="IV11" s="112"/>
      <c r="IW11" s="113"/>
      <c r="IX11" s="108" t="s">
        <v>891</v>
      </c>
      <c r="IY11" s="112"/>
      <c r="IZ11" s="113"/>
      <c r="JA11" s="113" t="s">
        <v>892</v>
      </c>
      <c r="JB11" s="99"/>
      <c r="JC11" s="99"/>
      <c r="JD11" s="99" t="s">
        <v>893</v>
      </c>
      <c r="JE11" s="99"/>
      <c r="JF11" s="99"/>
      <c r="JG11" s="99" t="s">
        <v>850</v>
      </c>
      <c r="JH11" s="99"/>
      <c r="JI11" s="99"/>
      <c r="JJ11" s="99" t="s">
        <v>851</v>
      </c>
      <c r="JK11" s="99"/>
      <c r="JL11" s="99"/>
      <c r="JM11" s="99" t="s">
        <v>894</v>
      </c>
      <c r="JN11" s="99"/>
      <c r="JO11" s="99"/>
      <c r="JP11" s="99" t="s">
        <v>852</v>
      </c>
      <c r="JQ11" s="99"/>
      <c r="JR11" s="99"/>
      <c r="JS11" s="99" t="s">
        <v>853</v>
      </c>
      <c r="JT11" s="99"/>
      <c r="JU11" s="99"/>
      <c r="JV11" s="99" t="s">
        <v>854</v>
      </c>
      <c r="JW11" s="99"/>
      <c r="JX11" s="99"/>
      <c r="JY11" s="99" t="s">
        <v>855</v>
      </c>
      <c r="JZ11" s="99"/>
      <c r="KA11" s="99"/>
      <c r="KB11" s="204" t="s">
        <v>856</v>
      </c>
      <c r="KC11" s="205"/>
      <c r="KD11" s="206"/>
      <c r="KE11" s="204" t="s">
        <v>857</v>
      </c>
      <c r="KF11" s="205"/>
      <c r="KG11" s="206"/>
      <c r="KH11" s="204" t="s">
        <v>858</v>
      </c>
      <c r="KI11" s="205"/>
      <c r="KJ11" s="206"/>
      <c r="KK11" s="204" t="s">
        <v>911</v>
      </c>
      <c r="KL11" s="205"/>
      <c r="KM11" s="206"/>
      <c r="KN11" s="204" t="s">
        <v>912</v>
      </c>
      <c r="KO11" s="205"/>
      <c r="KP11" s="206"/>
      <c r="KQ11" s="204" t="s">
        <v>913</v>
      </c>
      <c r="KR11" s="205"/>
      <c r="KS11" s="206"/>
      <c r="KT11" s="204" t="s">
        <v>914</v>
      </c>
      <c r="KU11" s="205"/>
      <c r="KV11" s="206"/>
      <c r="KW11" s="204" t="s">
        <v>915</v>
      </c>
      <c r="KX11" s="205"/>
      <c r="KY11" s="206"/>
      <c r="KZ11" s="204" t="s">
        <v>916</v>
      </c>
      <c r="LA11" s="205"/>
      <c r="LB11" s="206"/>
      <c r="LC11" s="204" t="s">
        <v>917</v>
      </c>
      <c r="LD11" s="205"/>
      <c r="LE11" s="206"/>
      <c r="LF11" s="204" t="s">
        <v>918</v>
      </c>
      <c r="LG11" s="205"/>
      <c r="LH11" s="206"/>
      <c r="LI11" s="99" t="s">
        <v>859</v>
      </c>
      <c r="LJ11" s="99"/>
      <c r="LK11" s="99"/>
      <c r="LL11" s="99" t="s">
        <v>895</v>
      </c>
      <c r="LM11" s="99"/>
      <c r="LN11" s="99"/>
      <c r="LO11" s="99" t="s">
        <v>860</v>
      </c>
      <c r="LP11" s="99"/>
      <c r="LQ11" s="99"/>
      <c r="LR11" s="99" t="s">
        <v>861</v>
      </c>
      <c r="LS11" s="99"/>
      <c r="LT11" s="99"/>
      <c r="LU11" s="99" t="s">
        <v>862</v>
      </c>
      <c r="LV11" s="99"/>
      <c r="LW11" s="99"/>
      <c r="LX11" s="99" t="s">
        <v>863</v>
      </c>
      <c r="LY11" s="99"/>
      <c r="LZ11" s="99"/>
      <c r="MA11" s="99" t="s">
        <v>864</v>
      </c>
      <c r="MB11" s="99"/>
      <c r="MC11" s="99"/>
      <c r="MD11" s="99" t="s">
        <v>865</v>
      </c>
      <c r="ME11" s="99"/>
      <c r="MF11" s="99"/>
      <c r="MG11" s="99" t="s">
        <v>866</v>
      </c>
      <c r="MH11" s="99"/>
      <c r="MI11" s="99"/>
      <c r="MJ11" s="99" t="s">
        <v>867</v>
      </c>
      <c r="MK11" s="99"/>
      <c r="ML11" s="99"/>
      <c r="MM11" s="99" t="s">
        <v>868</v>
      </c>
      <c r="MN11" s="99"/>
      <c r="MO11" s="99"/>
      <c r="MP11" s="99" t="s">
        <v>896</v>
      </c>
      <c r="MQ11" s="99"/>
      <c r="MR11" s="99"/>
      <c r="MS11" s="99" t="s">
        <v>869</v>
      </c>
      <c r="MT11" s="99"/>
      <c r="MU11" s="99"/>
      <c r="MV11" s="99" t="s">
        <v>870</v>
      </c>
      <c r="MW11" s="99"/>
      <c r="MX11" s="99"/>
      <c r="MY11" s="99" t="s">
        <v>871</v>
      </c>
      <c r="MZ11" s="99"/>
      <c r="NA11" s="99"/>
      <c r="NB11" s="99" t="s">
        <v>872</v>
      </c>
      <c r="NC11" s="99"/>
      <c r="ND11" s="99"/>
      <c r="NE11" s="99" t="s">
        <v>873</v>
      </c>
      <c r="NF11" s="99"/>
      <c r="NG11" s="108"/>
      <c r="NH11" s="99" t="s">
        <v>874</v>
      </c>
      <c r="NI11" s="99"/>
      <c r="NJ11" s="108"/>
      <c r="NK11" s="99" t="s">
        <v>875</v>
      </c>
      <c r="NL11" s="99"/>
      <c r="NM11" s="108"/>
      <c r="NN11" s="99" t="s">
        <v>897</v>
      </c>
      <c r="NO11" s="99"/>
      <c r="NP11" s="108"/>
      <c r="NQ11" s="108" t="s">
        <v>919</v>
      </c>
      <c r="NR11" s="213"/>
      <c r="NS11" s="214"/>
    </row>
    <row r="12" spans="1:383" ht="99.75" customHeight="1" thickBot="1" x14ac:dyDescent="0.3">
      <c r="A12" s="134"/>
      <c r="B12" s="134"/>
      <c r="C12" s="95" t="s">
        <v>920</v>
      </c>
      <c r="D12" s="96"/>
      <c r="E12" s="97"/>
      <c r="F12" s="95" t="s">
        <v>922</v>
      </c>
      <c r="G12" s="96"/>
      <c r="H12" s="97"/>
      <c r="I12" s="95" t="s">
        <v>479</v>
      </c>
      <c r="J12" s="96"/>
      <c r="K12" s="97"/>
      <c r="L12" s="95" t="s">
        <v>925</v>
      </c>
      <c r="M12" s="96"/>
      <c r="N12" s="97"/>
      <c r="O12" s="95" t="s">
        <v>929</v>
      </c>
      <c r="P12" s="96"/>
      <c r="Q12" s="97"/>
      <c r="R12" s="95" t="s">
        <v>931</v>
      </c>
      <c r="S12" s="96"/>
      <c r="T12" s="97"/>
      <c r="U12" s="95" t="s">
        <v>935</v>
      </c>
      <c r="V12" s="96"/>
      <c r="W12" s="97"/>
      <c r="X12" s="95" t="s">
        <v>939</v>
      </c>
      <c r="Y12" s="96"/>
      <c r="Z12" s="97"/>
      <c r="AA12" s="95" t="s">
        <v>943</v>
      </c>
      <c r="AB12" s="96"/>
      <c r="AC12" s="97"/>
      <c r="AD12" s="95" t="s">
        <v>947</v>
      </c>
      <c r="AE12" s="96"/>
      <c r="AF12" s="97"/>
      <c r="AG12" s="95" t="s">
        <v>950</v>
      </c>
      <c r="AH12" s="96"/>
      <c r="AI12" s="97"/>
      <c r="AJ12" s="95" t="s">
        <v>954</v>
      </c>
      <c r="AK12" s="96"/>
      <c r="AL12" s="97"/>
      <c r="AM12" s="95" t="s">
        <v>956</v>
      </c>
      <c r="AN12" s="96"/>
      <c r="AO12" s="97"/>
      <c r="AP12" s="95" t="s">
        <v>959</v>
      </c>
      <c r="AQ12" s="96"/>
      <c r="AR12" s="97"/>
      <c r="AS12" s="95" t="s">
        <v>962</v>
      </c>
      <c r="AT12" s="96"/>
      <c r="AU12" s="97"/>
      <c r="AV12" s="95" t="s">
        <v>966</v>
      </c>
      <c r="AW12" s="96"/>
      <c r="AX12" s="97"/>
      <c r="AY12" s="95" t="s">
        <v>969</v>
      </c>
      <c r="AZ12" s="96"/>
      <c r="BA12" s="97"/>
      <c r="BB12" s="95" t="s">
        <v>973</v>
      </c>
      <c r="BC12" s="96"/>
      <c r="BD12" s="97"/>
      <c r="BE12" s="95" t="s">
        <v>974</v>
      </c>
      <c r="BF12" s="96"/>
      <c r="BG12" s="97"/>
      <c r="BH12" s="95" t="s">
        <v>977</v>
      </c>
      <c r="BI12" s="96"/>
      <c r="BJ12" s="97"/>
      <c r="BK12" s="198" t="s">
        <v>981</v>
      </c>
      <c r="BL12" s="199"/>
      <c r="BM12" s="200"/>
      <c r="BN12" s="95" t="s">
        <v>982</v>
      </c>
      <c r="BO12" s="96"/>
      <c r="BP12" s="97"/>
      <c r="BQ12" s="95" t="s">
        <v>986</v>
      </c>
      <c r="BR12" s="96"/>
      <c r="BS12" s="97"/>
      <c r="BT12" s="95" t="s">
        <v>989</v>
      </c>
      <c r="BU12" s="96"/>
      <c r="BV12" s="97"/>
      <c r="BW12" s="95" t="s">
        <v>990</v>
      </c>
      <c r="BX12" s="96"/>
      <c r="BY12" s="97"/>
      <c r="BZ12" s="95" t="s">
        <v>994</v>
      </c>
      <c r="CA12" s="96"/>
      <c r="CB12" s="97"/>
      <c r="CC12" s="95" t="s">
        <v>996</v>
      </c>
      <c r="CD12" s="96"/>
      <c r="CE12" s="97"/>
      <c r="CF12" s="95" t="s">
        <v>1000</v>
      </c>
      <c r="CG12" s="96"/>
      <c r="CH12" s="97"/>
      <c r="CI12" s="95" t="s">
        <v>1004</v>
      </c>
      <c r="CJ12" s="96"/>
      <c r="CK12" s="97"/>
      <c r="CL12" s="95" t="s">
        <v>553</v>
      </c>
      <c r="CM12" s="96"/>
      <c r="CN12" s="97"/>
      <c r="CO12" s="95" t="s">
        <v>1006</v>
      </c>
      <c r="CP12" s="96"/>
      <c r="CQ12" s="97"/>
      <c r="CR12" s="95" t="s">
        <v>1010</v>
      </c>
      <c r="CS12" s="96"/>
      <c r="CT12" s="97"/>
      <c r="CU12" s="95" t="s">
        <v>1014</v>
      </c>
      <c r="CV12" s="96"/>
      <c r="CW12" s="97"/>
      <c r="CX12" s="95" t="s">
        <v>1016</v>
      </c>
      <c r="CY12" s="96"/>
      <c r="CZ12" s="97"/>
      <c r="DA12" s="95" t="s">
        <v>1019</v>
      </c>
      <c r="DB12" s="96"/>
      <c r="DC12" s="97"/>
      <c r="DD12" s="95" t="s">
        <v>1022</v>
      </c>
      <c r="DE12" s="96"/>
      <c r="DF12" s="97"/>
      <c r="DG12" s="95" t="s">
        <v>1024</v>
      </c>
      <c r="DH12" s="96"/>
      <c r="DI12" s="97"/>
      <c r="DJ12" s="95" t="s">
        <v>1028</v>
      </c>
      <c r="DK12" s="96"/>
      <c r="DL12" s="97"/>
      <c r="DM12" s="95" t="s">
        <v>1029</v>
      </c>
      <c r="DN12" s="96"/>
      <c r="DO12" s="97"/>
      <c r="DP12" s="95" t="s">
        <v>1033</v>
      </c>
      <c r="DQ12" s="96"/>
      <c r="DR12" s="97"/>
      <c r="DS12" s="95" t="s">
        <v>1034</v>
      </c>
      <c r="DT12" s="96"/>
      <c r="DU12" s="97"/>
      <c r="DV12" s="95" t="s">
        <v>1035</v>
      </c>
      <c r="DW12" s="96"/>
      <c r="DX12" s="97"/>
      <c r="DY12" s="95" t="s">
        <v>1039</v>
      </c>
      <c r="DZ12" s="96"/>
      <c r="EA12" s="97"/>
      <c r="EB12" s="95" t="s">
        <v>1043</v>
      </c>
      <c r="EC12" s="96"/>
      <c r="ED12" s="97"/>
      <c r="EE12" s="198" t="s">
        <v>1046</v>
      </c>
      <c r="EF12" s="199"/>
      <c r="EG12" s="200"/>
      <c r="EH12" s="95" t="s">
        <v>1049</v>
      </c>
      <c r="EI12" s="96"/>
      <c r="EJ12" s="97"/>
      <c r="EK12" s="95" t="s">
        <v>1052</v>
      </c>
      <c r="EL12" s="96"/>
      <c r="EM12" s="97"/>
      <c r="EN12" s="95" t="s">
        <v>1053</v>
      </c>
      <c r="EO12" s="96"/>
      <c r="EP12" s="97"/>
      <c r="EQ12" s="95" t="s">
        <v>1057</v>
      </c>
      <c r="ER12" s="96"/>
      <c r="ES12" s="97"/>
      <c r="ET12" s="95" t="s">
        <v>1060</v>
      </c>
      <c r="EU12" s="96"/>
      <c r="EV12" s="97"/>
      <c r="EW12" s="95" t="s">
        <v>1062</v>
      </c>
      <c r="EX12" s="96"/>
      <c r="EY12" s="97"/>
      <c r="EZ12" s="95" t="s">
        <v>1064</v>
      </c>
      <c r="FA12" s="96"/>
      <c r="FB12" s="97"/>
      <c r="FC12" s="95" t="s">
        <v>1067</v>
      </c>
      <c r="FD12" s="96"/>
      <c r="FE12" s="97"/>
      <c r="FF12" s="95" t="s">
        <v>1071</v>
      </c>
      <c r="FG12" s="96"/>
      <c r="FH12" s="97"/>
      <c r="FI12" s="95" t="s">
        <v>1073</v>
      </c>
      <c r="FJ12" s="96"/>
      <c r="FK12" s="97"/>
      <c r="FL12" s="95" t="s">
        <v>1077</v>
      </c>
      <c r="FM12" s="96"/>
      <c r="FN12" s="97"/>
      <c r="FO12" s="95" t="s">
        <v>1080</v>
      </c>
      <c r="FP12" s="96"/>
      <c r="FQ12" s="97"/>
      <c r="FR12" s="95" t="s">
        <v>1084</v>
      </c>
      <c r="FS12" s="96"/>
      <c r="FT12" s="97"/>
      <c r="FU12" s="95" t="s">
        <v>1088</v>
      </c>
      <c r="FV12" s="96"/>
      <c r="FW12" s="97"/>
      <c r="FX12" s="95" t="s">
        <v>1089</v>
      </c>
      <c r="FY12" s="96"/>
      <c r="FZ12" s="97"/>
      <c r="GA12" s="95" t="s">
        <v>1090</v>
      </c>
      <c r="GB12" s="96"/>
      <c r="GC12" s="97"/>
      <c r="GD12" s="95" t="s">
        <v>1092</v>
      </c>
      <c r="GE12" s="96"/>
      <c r="GF12" s="97"/>
      <c r="GG12" s="95" t="s">
        <v>1095</v>
      </c>
      <c r="GH12" s="96"/>
      <c r="GI12" s="97"/>
      <c r="GJ12" s="189" t="s">
        <v>1098</v>
      </c>
      <c r="GK12" s="190"/>
      <c r="GL12" s="191"/>
      <c r="GM12" s="95" t="s">
        <v>1102</v>
      </c>
      <c r="GN12" s="96"/>
      <c r="GO12" s="97"/>
      <c r="GP12" s="95" t="s">
        <v>1106</v>
      </c>
      <c r="GQ12" s="96"/>
      <c r="GR12" s="97"/>
      <c r="GS12" s="95" t="s">
        <v>1107</v>
      </c>
      <c r="GT12" s="96"/>
      <c r="GU12" s="97"/>
      <c r="GV12" s="95" t="s">
        <v>1114</v>
      </c>
      <c r="GW12" s="96"/>
      <c r="GX12" s="97"/>
      <c r="GY12" s="95" t="s">
        <v>1117</v>
      </c>
      <c r="GZ12" s="96"/>
      <c r="HA12" s="97"/>
      <c r="HB12" s="95" t="s">
        <v>1118</v>
      </c>
      <c r="HC12" s="96"/>
      <c r="HD12" s="97"/>
      <c r="HE12" s="95" t="s">
        <v>1122</v>
      </c>
      <c r="HF12" s="96"/>
      <c r="HG12" s="97"/>
      <c r="HH12" s="189" t="s">
        <v>1124</v>
      </c>
      <c r="HI12" s="190"/>
      <c r="HJ12" s="191"/>
      <c r="HK12" s="195" t="s">
        <v>1127</v>
      </c>
      <c r="HL12" s="196"/>
      <c r="HM12" s="197"/>
      <c r="HN12" s="95" t="s">
        <v>1130</v>
      </c>
      <c r="HO12" s="96"/>
      <c r="HP12" s="97"/>
      <c r="HQ12" s="95" t="s">
        <v>1131</v>
      </c>
      <c r="HR12" s="96"/>
      <c r="HS12" s="97"/>
      <c r="HT12" s="95" t="s">
        <v>1135</v>
      </c>
      <c r="HU12" s="96"/>
      <c r="HV12" s="97"/>
      <c r="HW12" s="95" t="s">
        <v>1139</v>
      </c>
      <c r="HX12" s="96"/>
      <c r="HY12" s="97"/>
      <c r="HZ12" s="95" t="s">
        <v>1143</v>
      </c>
      <c r="IA12" s="96"/>
      <c r="IB12" s="97"/>
      <c r="IC12" s="192" t="s">
        <v>1147</v>
      </c>
      <c r="ID12" s="193"/>
      <c r="IE12" s="194"/>
      <c r="IF12" s="189" t="s">
        <v>1149</v>
      </c>
      <c r="IG12" s="190"/>
      <c r="IH12" s="191"/>
      <c r="II12" s="189" t="s">
        <v>1153</v>
      </c>
      <c r="IJ12" s="190"/>
      <c r="IK12" s="191"/>
      <c r="IL12" s="189" t="s">
        <v>1157</v>
      </c>
      <c r="IM12" s="190"/>
      <c r="IN12" s="191"/>
      <c r="IO12" s="189" t="s">
        <v>1161</v>
      </c>
      <c r="IP12" s="190"/>
      <c r="IQ12" s="191"/>
      <c r="IR12" s="189" t="s">
        <v>1162</v>
      </c>
      <c r="IS12" s="190"/>
      <c r="IT12" s="191"/>
      <c r="IU12" s="189" t="s">
        <v>1166</v>
      </c>
      <c r="IV12" s="190"/>
      <c r="IW12" s="191"/>
      <c r="IX12" s="189" t="s">
        <v>1169</v>
      </c>
      <c r="IY12" s="190"/>
      <c r="IZ12" s="191"/>
      <c r="JA12" s="189" t="s">
        <v>1172</v>
      </c>
      <c r="JB12" s="190"/>
      <c r="JC12" s="191"/>
      <c r="JD12" s="189" t="s">
        <v>1173</v>
      </c>
      <c r="JE12" s="190"/>
      <c r="JF12" s="191"/>
      <c r="JG12" s="189" t="s">
        <v>1176</v>
      </c>
      <c r="JH12" s="190"/>
      <c r="JI12" s="191"/>
      <c r="JJ12" s="189" t="s">
        <v>1179</v>
      </c>
      <c r="JK12" s="190"/>
      <c r="JL12" s="191"/>
      <c r="JM12" s="189" t="s">
        <v>1183</v>
      </c>
      <c r="JN12" s="190"/>
      <c r="JO12" s="191"/>
      <c r="JP12" s="189" t="s">
        <v>1186</v>
      </c>
      <c r="JQ12" s="190"/>
      <c r="JR12" s="191"/>
      <c r="JS12" s="192" t="s">
        <v>1188</v>
      </c>
      <c r="JT12" s="193"/>
      <c r="JU12" s="194"/>
      <c r="JV12" s="189" t="s">
        <v>1192</v>
      </c>
      <c r="JW12" s="190"/>
      <c r="JX12" s="191"/>
      <c r="JY12" s="189" t="s">
        <v>1196</v>
      </c>
      <c r="JZ12" s="190"/>
      <c r="KA12" s="191"/>
      <c r="KB12" s="189" t="s">
        <v>1198</v>
      </c>
      <c r="KC12" s="190"/>
      <c r="KD12" s="191"/>
      <c r="KE12" s="189" t="s">
        <v>1199</v>
      </c>
      <c r="KF12" s="190"/>
      <c r="KG12" s="191"/>
      <c r="KH12" s="189" t="s">
        <v>1202</v>
      </c>
      <c r="KI12" s="190"/>
      <c r="KJ12" s="191"/>
      <c r="KK12" s="189" t="s">
        <v>1204</v>
      </c>
      <c r="KL12" s="190"/>
      <c r="KM12" s="191"/>
      <c r="KN12" s="189" t="s">
        <v>1208</v>
      </c>
      <c r="KO12" s="190"/>
      <c r="KP12" s="191"/>
      <c r="KQ12" s="189" t="s">
        <v>1212</v>
      </c>
      <c r="KR12" s="190"/>
      <c r="KS12" s="191"/>
      <c r="KT12" s="189" t="s">
        <v>1216</v>
      </c>
      <c r="KU12" s="190"/>
      <c r="KV12" s="191"/>
      <c r="KW12" s="189" t="s">
        <v>1218</v>
      </c>
      <c r="KX12" s="190"/>
      <c r="KY12" s="191"/>
      <c r="KZ12" s="189" t="s">
        <v>1219</v>
      </c>
      <c r="LA12" s="190"/>
      <c r="LB12" s="191"/>
      <c r="LC12" s="189" t="s">
        <v>1223</v>
      </c>
      <c r="LD12" s="190"/>
      <c r="LE12" s="191"/>
      <c r="LF12" s="189" t="s">
        <v>1227</v>
      </c>
      <c r="LG12" s="190"/>
      <c r="LH12" s="191"/>
      <c r="LI12" s="189" t="s">
        <v>1233</v>
      </c>
      <c r="LJ12" s="190"/>
      <c r="LK12" s="191"/>
      <c r="LL12" s="189" t="s">
        <v>1236</v>
      </c>
      <c r="LM12" s="190"/>
      <c r="LN12" s="191"/>
      <c r="LO12" s="189" t="s">
        <v>1238</v>
      </c>
      <c r="LP12" s="190"/>
      <c r="LQ12" s="191"/>
      <c r="LR12" s="192" t="s">
        <v>1242</v>
      </c>
      <c r="LS12" s="193"/>
      <c r="LT12" s="194"/>
      <c r="LU12" s="189" t="s">
        <v>1246</v>
      </c>
      <c r="LV12" s="190"/>
      <c r="LW12" s="191"/>
      <c r="LX12" s="189" t="s">
        <v>1247</v>
      </c>
      <c r="LY12" s="190"/>
      <c r="LZ12" s="191"/>
      <c r="MA12" s="189" t="s">
        <v>1248</v>
      </c>
      <c r="MB12" s="190"/>
      <c r="MC12" s="191"/>
      <c r="MD12" s="189" t="s">
        <v>1249</v>
      </c>
      <c r="ME12" s="190"/>
      <c r="MF12" s="191"/>
      <c r="MG12" s="189" t="s">
        <v>1252</v>
      </c>
      <c r="MH12" s="190"/>
      <c r="MI12" s="191"/>
      <c r="MJ12" s="189" t="s">
        <v>1254</v>
      </c>
      <c r="MK12" s="190"/>
      <c r="ML12" s="191"/>
      <c r="MM12" s="189" t="s">
        <v>1255</v>
      </c>
      <c r="MN12" s="190"/>
      <c r="MO12" s="191"/>
      <c r="MP12" s="189" t="s">
        <v>1259</v>
      </c>
      <c r="MQ12" s="190"/>
      <c r="MR12" s="191"/>
      <c r="MS12" s="189" t="s">
        <v>1261</v>
      </c>
      <c r="MT12" s="190"/>
      <c r="MU12" s="191"/>
      <c r="MV12" s="189" t="s">
        <v>1262</v>
      </c>
      <c r="MW12" s="190"/>
      <c r="MX12" s="191"/>
      <c r="MY12" s="189" t="s">
        <v>1265</v>
      </c>
      <c r="MZ12" s="190"/>
      <c r="NA12" s="191"/>
      <c r="NB12" s="189" t="s">
        <v>1266</v>
      </c>
      <c r="NC12" s="190"/>
      <c r="ND12" s="191"/>
      <c r="NE12" s="189" t="s">
        <v>1268</v>
      </c>
      <c r="NF12" s="190"/>
      <c r="NG12" s="191"/>
      <c r="NH12" s="189" t="s">
        <v>1272</v>
      </c>
      <c r="NI12" s="190"/>
      <c r="NJ12" s="191"/>
      <c r="NK12" s="189" t="s">
        <v>1276</v>
      </c>
      <c r="NL12" s="190"/>
      <c r="NM12" s="191"/>
      <c r="NN12" s="189" t="s">
        <v>1279</v>
      </c>
      <c r="NO12" s="190"/>
      <c r="NP12" s="191"/>
      <c r="NQ12" s="189" t="s">
        <v>1282</v>
      </c>
      <c r="NR12" s="190"/>
      <c r="NS12" s="191"/>
    </row>
    <row r="13" spans="1:383" ht="96.75" thickBot="1" x14ac:dyDescent="0.3">
      <c r="A13" s="134"/>
      <c r="B13" s="13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 x14ac:dyDescent="0.3">
      <c r="A14" s="2">
        <v>1</v>
      </c>
      <c r="B14" s="63" t="s">
        <v>3315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 x14ac:dyDescent="0.3">
      <c r="A15" s="2">
        <v>2</v>
      </c>
      <c r="B15" s="64" t="s">
        <v>3316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 x14ac:dyDescent="0.3">
      <c r="A16" s="2">
        <v>3</v>
      </c>
      <c r="B16" s="64" t="s">
        <v>3317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 x14ac:dyDescent="0.3">
      <c r="A17" s="2">
        <v>4</v>
      </c>
      <c r="B17" s="64" t="s">
        <v>3318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 x14ac:dyDescent="0.3">
      <c r="A18" s="2">
        <v>5</v>
      </c>
      <c r="B18" s="64" t="s">
        <v>3319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 x14ac:dyDescent="0.3">
      <c r="A19" s="2">
        <v>6</v>
      </c>
      <c r="B19" s="64" t="s">
        <v>3320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 x14ac:dyDescent="0.3">
      <c r="A20" s="2">
        <v>7</v>
      </c>
      <c r="B20" s="64" t="s">
        <v>3321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5.75" thickBot="1" x14ac:dyDescent="0.3">
      <c r="A21" s="3">
        <v>8</v>
      </c>
      <c r="B21" s="64" t="s">
        <v>3322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5.75" thickBot="1" x14ac:dyDescent="0.3">
      <c r="A22" s="3">
        <v>9</v>
      </c>
      <c r="B22" s="64" t="s">
        <v>3323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5.75" thickBot="1" x14ac:dyDescent="0.3">
      <c r="A23" s="3">
        <v>10</v>
      </c>
      <c r="B23" s="64" t="s">
        <v>3324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5.75" thickBot="1" x14ac:dyDescent="0.3">
      <c r="A24" s="3">
        <v>11</v>
      </c>
      <c r="B24" s="64" t="s">
        <v>3325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5.75" thickBot="1" x14ac:dyDescent="0.3">
      <c r="A25" s="3">
        <v>12</v>
      </c>
      <c r="B25" s="64" t="s">
        <v>3326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5.75" thickBot="1" x14ac:dyDescent="0.3">
      <c r="A26" s="3">
        <v>13</v>
      </c>
      <c r="B26" s="64" t="s">
        <v>3327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5.75" thickBot="1" x14ac:dyDescent="0.3">
      <c r="A27" s="3">
        <v>14</v>
      </c>
      <c r="B27" s="64" t="s">
        <v>3328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5.75" thickBot="1" x14ac:dyDescent="0.3">
      <c r="A28" s="3">
        <v>15</v>
      </c>
      <c r="B28" s="64" t="s">
        <v>3329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5.75" thickBot="1" x14ac:dyDescent="0.3">
      <c r="A29" s="3">
        <v>16</v>
      </c>
      <c r="B29" s="64" t="s">
        <v>3330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5.75" thickBot="1" x14ac:dyDescent="0.3">
      <c r="A30" s="3">
        <v>17</v>
      </c>
      <c r="B30" s="64" t="s">
        <v>3331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5.75" thickBot="1" x14ac:dyDescent="0.3">
      <c r="A31" s="3">
        <v>18</v>
      </c>
      <c r="B31" s="64" t="s">
        <v>3332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5.75" thickBot="1" x14ac:dyDescent="0.3">
      <c r="A32" s="3">
        <v>19</v>
      </c>
      <c r="B32" s="64" t="s">
        <v>3333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5.75" thickBot="1" x14ac:dyDescent="0.3">
      <c r="A33" s="3">
        <v>20</v>
      </c>
      <c r="B33" s="64" t="s">
        <v>3334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5.75" thickBot="1" x14ac:dyDescent="0.3">
      <c r="A34" s="3">
        <v>21</v>
      </c>
      <c r="B34" s="64" t="s">
        <v>3335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5.75" thickBot="1" x14ac:dyDescent="0.3">
      <c r="A35" s="3">
        <v>22</v>
      </c>
      <c r="B35" s="64" t="s">
        <v>3336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5.75" thickBot="1" x14ac:dyDescent="0.3">
      <c r="A36" s="3">
        <v>23</v>
      </c>
      <c r="B36" s="64" t="s">
        <v>3337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5.75" thickBot="1" x14ac:dyDescent="0.3">
      <c r="A37" s="3">
        <v>24</v>
      </c>
      <c r="B37" s="64" t="s">
        <v>3338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5.75" thickBot="1" x14ac:dyDescent="0.3">
      <c r="A38" s="3">
        <v>25</v>
      </c>
      <c r="B38" s="64" t="s">
        <v>3339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27" t="s">
        <v>789</v>
      </c>
      <c r="B39" s="12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29" t="s">
        <v>3239</v>
      </c>
      <c r="B40" s="130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1" workbookViewId="0">
      <selection activeCell="C14" sqref="C14:AL38"/>
    </sheetView>
  </sheetViews>
  <sheetFormatPr defaultRowHeight="15" x14ac:dyDescent="0.25"/>
  <cols>
    <col min="2" max="2" width="27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94" t="s">
        <v>3365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11" t="s">
        <v>2</v>
      </c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 t="s">
        <v>2</v>
      </c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106"/>
      <c r="DP4" s="211" t="s">
        <v>2</v>
      </c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08" t="s">
        <v>181</v>
      </c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9"/>
      <c r="FX4" s="115" t="s">
        <v>244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203" t="s">
        <v>244</v>
      </c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104" t="s">
        <v>244</v>
      </c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5"/>
      <c r="JA4" s="203" t="s">
        <v>244</v>
      </c>
      <c r="JB4" s="203"/>
      <c r="JC4" s="203"/>
      <c r="JD4" s="203"/>
      <c r="JE4" s="203"/>
      <c r="JF4" s="203"/>
      <c r="JG4" s="203"/>
      <c r="JH4" s="203"/>
      <c r="JI4" s="203"/>
      <c r="JJ4" s="203"/>
      <c r="JK4" s="203"/>
      <c r="JL4" s="203"/>
      <c r="JM4" s="203"/>
      <c r="JN4" s="203"/>
      <c r="JO4" s="203"/>
      <c r="JP4" s="203"/>
      <c r="JQ4" s="203"/>
      <c r="JR4" s="203"/>
      <c r="JS4" s="203"/>
      <c r="JT4" s="203"/>
      <c r="JU4" s="203"/>
      <c r="JV4" s="203"/>
      <c r="JW4" s="203"/>
      <c r="JX4" s="203"/>
      <c r="JY4" s="106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37"/>
      <c r="LI4" s="118" t="s">
        <v>291</v>
      </c>
      <c r="LJ4" s="213"/>
      <c r="LK4" s="213"/>
      <c r="LL4" s="213"/>
      <c r="LM4" s="213"/>
      <c r="LN4" s="213"/>
      <c r="LO4" s="213"/>
      <c r="LP4" s="213"/>
      <c r="LQ4" s="213"/>
      <c r="LR4" s="213"/>
      <c r="LS4" s="213"/>
      <c r="LT4" s="213"/>
      <c r="LU4" s="213"/>
      <c r="LV4" s="213"/>
      <c r="LW4" s="213"/>
      <c r="LX4" s="213"/>
      <c r="LY4" s="213"/>
      <c r="LZ4" s="213"/>
      <c r="MA4" s="213"/>
      <c r="MB4" s="213"/>
      <c r="MC4" s="213"/>
      <c r="MD4" s="213"/>
      <c r="ME4" s="213"/>
      <c r="MF4" s="213"/>
      <c r="MG4" s="213"/>
      <c r="MH4" s="213"/>
      <c r="MI4" s="213"/>
      <c r="MJ4" s="213"/>
      <c r="MK4" s="213"/>
      <c r="ML4" s="213"/>
      <c r="MM4" s="213"/>
      <c r="MN4" s="213"/>
      <c r="MO4" s="213"/>
      <c r="MP4" s="213"/>
      <c r="MQ4" s="213"/>
      <c r="MR4" s="213"/>
      <c r="MS4" s="213"/>
      <c r="MT4" s="213"/>
      <c r="MU4" s="213"/>
      <c r="MV4" s="213"/>
      <c r="MW4" s="213"/>
      <c r="MX4" s="213"/>
      <c r="MY4" s="213"/>
      <c r="MZ4" s="213"/>
      <c r="NA4" s="213"/>
      <c r="NB4" s="213"/>
      <c r="NC4" s="213"/>
      <c r="ND4" s="213"/>
      <c r="NE4" s="213"/>
      <c r="NF4" s="213"/>
      <c r="NG4" s="213"/>
      <c r="NH4" s="213"/>
      <c r="NI4" s="213"/>
      <c r="NJ4" s="213"/>
      <c r="NK4" s="213"/>
      <c r="NL4" s="213"/>
      <c r="NM4" s="213"/>
      <c r="NN4" s="213"/>
      <c r="NO4" s="213"/>
      <c r="NP4" s="213"/>
      <c r="NQ4" s="213"/>
      <c r="NR4" s="213"/>
      <c r="NS4" s="214"/>
    </row>
    <row r="5" spans="1:383" ht="15.75" customHeight="1" x14ac:dyDescent="0.25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 t="s">
        <v>86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99" t="s">
        <v>3</v>
      </c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8"/>
      <c r="DP5" s="99" t="s">
        <v>899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201" t="s">
        <v>909</v>
      </c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10"/>
      <c r="FX5" s="109" t="s">
        <v>387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0" t="s">
        <v>245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2"/>
      <c r="IC5" s="212" t="s">
        <v>426</v>
      </c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  <c r="IX5" s="212"/>
      <c r="IY5" s="212"/>
      <c r="IZ5" s="212"/>
      <c r="JA5" s="202" t="s">
        <v>438</v>
      </c>
      <c r="JB5" s="202"/>
      <c r="JC5" s="202"/>
      <c r="JD5" s="202"/>
      <c r="JE5" s="202"/>
      <c r="JF5" s="202"/>
      <c r="JG5" s="202"/>
      <c r="JH5" s="202"/>
      <c r="JI5" s="202"/>
      <c r="JJ5" s="202"/>
      <c r="JK5" s="202"/>
      <c r="JL5" s="202"/>
      <c r="JM5" s="202"/>
      <c r="JN5" s="202"/>
      <c r="JO5" s="202"/>
      <c r="JP5" s="202"/>
      <c r="JQ5" s="202"/>
      <c r="JR5" s="202"/>
      <c r="JS5" s="202"/>
      <c r="JT5" s="202"/>
      <c r="JU5" s="202"/>
      <c r="JV5" s="202"/>
      <c r="JW5" s="202"/>
      <c r="JX5" s="202"/>
      <c r="JY5" s="100" t="s">
        <v>246</v>
      </c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2"/>
      <c r="LI5" s="108" t="s">
        <v>292</v>
      </c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2"/>
      <c r="NK5" s="112"/>
      <c r="NL5" s="112"/>
      <c r="NM5" s="112"/>
      <c r="NN5" s="112"/>
      <c r="NO5" s="112"/>
      <c r="NP5" s="112"/>
      <c r="NQ5" s="112"/>
      <c r="NR5" s="112"/>
      <c r="NS5" s="113"/>
    </row>
    <row r="6" spans="1:383" ht="15.75" hidden="1" x14ac:dyDescent="0.25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34"/>
      <c r="B11" s="134"/>
      <c r="C11" s="125" t="s">
        <v>791</v>
      </c>
      <c r="D11" s="126" t="s">
        <v>5</v>
      </c>
      <c r="E11" s="126" t="s">
        <v>6</v>
      </c>
      <c r="F11" s="109" t="s">
        <v>876</v>
      </c>
      <c r="G11" s="109" t="s">
        <v>7</v>
      </c>
      <c r="H11" s="109" t="s">
        <v>8</v>
      </c>
      <c r="I11" s="109" t="s">
        <v>792</v>
      </c>
      <c r="J11" s="109" t="s">
        <v>9</v>
      </c>
      <c r="K11" s="109" t="s">
        <v>10</v>
      </c>
      <c r="L11" s="126" t="s">
        <v>793</v>
      </c>
      <c r="M11" s="126" t="s">
        <v>9</v>
      </c>
      <c r="N11" s="126" t="s">
        <v>10</v>
      </c>
      <c r="O11" s="126" t="s">
        <v>794</v>
      </c>
      <c r="P11" s="126" t="s">
        <v>11</v>
      </c>
      <c r="Q11" s="126" t="s">
        <v>4</v>
      </c>
      <c r="R11" s="126" t="s">
        <v>795</v>
      </c>
      <c r="S11" s="126" t="s">
        <v>6</v>
      </c>
      <c r="T11" s="126" t="s">
        <v>12</v>
      </c>
      <c r="U11" s="126" t="s">
        <v>796</v>
      </c>
      <c r="V11" s="126" t="s">
        <v>6</v>
      </c>
      <c r="W11" s="126" t="s">
        <v>12</v>
      </c>
      <c r="X11" s="123" t="s">
        <v>797</v>
      </c>
      <c r="Y11" s="124" t="s">
        <v>10</v>
      </c>
      <c r="Z11" s="125" t="s">
        <v>13</v>
      </c>
      <c r="AA11" s="126" t="s">
        <v>798</v>
      </c>
      <c r="AB11" s="126" t="s">
        <v>14</v>
      </c>
      <c r="AC11" s="126" t="s">
        <v>15</v>
      </c>
      <c r="AD11" s="126" t="s">
        <v>799</v>
      </c>
      <c r="AE11" s="126" t="s">
        <v>4</v>
      </c>
      <c r="AF11" s="126" t="s">
        <v>5</v>
      </c>
      <c r="AG11" s="126" t="s">
        <v>800</v>
      </c>
      <c r="AH11" s="126" t="s">
        <v>12</v>
      </c>
      <c r="AI11" s="126" t="s">
        <v>7</v>
      </c>
      <c r="AJ11" s="117" t="s">
        <v>877</v>
      </c>
      <c r="AK11" s="201"/>
      <c r="AL11" s="201"/>
      <c r="AM11" s="117" t="s">
        <v>801</v>
      </c>
      <c r="AN11" s="201"/>
      <c r="AO11" s="201"/>
      <c r="AP11" s="117" t="s">
        <v>802</v>
      </c>
      <c r="AQ11" s="201"/>
      <c r="AR11" s="201"/>
      <c r="AS11" s="117" t="s">
        <v>803</v>
      </c>
      <c r="AT11" s="201"/>
      <c r="AU11" s="201"/>
      <c r="AV11" s="117" t="s">
        <v>804</v>
      </c>
      <c r="AW11" s="201"/>
      <c r="AX11" s="201"/>
      <c r="AY11" s="117" t="s">
        <v>805</v>
      </c>
      <c r="AZ11" s="201"/>
      <c r="BA11" s="201"/>
      <c r="BB11" s="117" t="s">
        <v>806</v>
      </c>
      <c r="BC11" s="201"/>
      <c r="BD11" s="201"/>
      <c r="BE11" s="109" t="s">
        <v>807</v>
      </c>
      <c r="BF11" s="109"/>
      <c r="BG11" s="109"/>
      <c r="BH11" s="109" t="s">
        <v>898</v>
      </c>
      <c r="BI11" s="109"/>
      <c r="BJ11" s="109"/>
      <c r="BK11" s="125" t="s">
        <v>808</v>
      </c>
      <c r="BL11" s="126"/>
      <c r="BM11" s="126"/>
      <c r="BN11" s="123" t="s">
        <v>878</v>
      </c>
      <c r="BO11" s="124"/>
      <c r="BP11" s="125"/>
      <c r="BQ11" s="123" t="s">
        <v>809</v>
      </c>
      <c r="BR11" s="124"/>
      <c r="BS11" s="125"/>
      <c r="BT11" s="126" t="s">
        <v>810</v>
      </c>
      <c r="BU11" s="126"/>
      <c r="BV11" s="126"/>
      <c r="BW11" s="126" t="s">
        <v>811</v>
      </c>
      <c r="BX11" s="126"/>
      <c r="BY11" s="126"/>
      <c r="BZ11" s="126" t="s">
        <v>812</v>
      </c>
      <c r="CA11" s="126"/>
      <c r="CB11" s="126"/>
      <c r="CC11" s="122" t="s">
        <v>813</v>
      </c>
      <c r="CD11" s="122"/>
      <c r="CE11" s="122"/>
      <c r="CF11" s="126" t="s">
        <v>814</v>
      </c>
      <c r="CG11" s="126"/>
      <c r="CH11" s="126"/>
      <c r="CI11" s="126" t="s">
        <v>815</v>
      </c>
      <c r="CJ11" s="126"/>
      <c r="CK11" s="126"/>
      <c r="CL11" s="126" t="s">
        <v>816</v>
      </c>
      <c r="CM11" s="126"/>
      <c r="CN11" s="126"/>
      <c r="CO11" s="126" t="s">
        <v>817</v>
      </c>
      <c r="CP11" s="126"/>
      <c r="CQ11" s="126"/>
      <c r="CR11" s="126" t="s">
        <v>879</v>
      </c>
      <c r="CS11" s="126"/>
      <c r="CT11" s="126"/>
      <c r="CU11" s="119" t="s">
        <v>818</v>
      </c>
      <c r="CV11" s="119"/>
      <c r="CW11" s="119"/>
      <c r="CX11" s="119" t="s">
        <v>819</v>
      </c>
      <c r="CY11" s="119"/>
      <c r="CZ11" s="120"/>
      <c r="DA11" s="109" t="s">
        <v>820</v>
      </c>
      <c r="DB11" s="109"/>
      <c r="DC11" s="109"/>
      <c r="DD11" s="109" t="s">
        <v>821</v>
      </c>
      <c r="DE11" s="109"/>
      <c r="DF11" s="109"/>
      <c r="DG11" s="99" t="s">
        <v>822</v>
      </c>
      <c r="DH11" s="99"/>
      <c r="DI11" s="99"/>
      <c r="DJ11" s="109" t="s">
        <v>823</v>
      </c>
      <c r="DK11" s="109"/>
      <c r="DL11" s="109"/>
      <c r="DM11" s="109" t="s">
        <v>824</v>
      </c>
      <c r="DN11" s="109"/>
      <c r="DO11" s="117"/>
      <c r="DP11" s="109" t="s">
        <v>880</v>
      </c>
      <c r="DQ11" s="109"/>
      <c r="DR11" s="109"/>
      <c r="DS11" s="109" t="s">
        <v>900</v>
      </c>
      <c r="DT11" s="109"/>
      <c r="DU11" s="109"/>
      <c r="DV11" s="109" t="s">
        <v>901</v>
      </c>
      <c r="DW11" s="109"/>
      <c r="DX11" s="109"/>
      <c r="DY11" s="109" t="s">
        <v>902</v>
      </c>
      <c r="DZ11" s="109"/>
      <c r="EA11" s="109"/>
      <c r="EB11" s="109" t="s">
        <v>903</v>
      </c>
      <c r="EC11" s="109"/>
      <c r="ED11" s="109"/>
      <c r="EE11" s="109" t="s">
        <v>904</v>
      </c>
      <c r="EF11" s="109"/>
      <c r="EG11" s="109"/>
      <c r="EH11" s="109" t="s">
        <v>905</v>
      </c>
      <c r="EI11" s="109"/>
      <c r="EJ11" s="109"/>
      <c r="EK11" s="109" t="s">
        <v>906</v>
      </c>
      <c r="EL11" s="109"/>
      <c r="EM11" s="109"/>
      <c r="EN11" s="109" t="s">
        <v>907</v>
      </c>
      <c r="EO11" s="109"/>
      <c r="EP11" s="109"/>
      <c r="EQ11" s="109" t="s">
        <v>908</v>
      </c>
      <c r="ER11" s="109"/>
      <c r="ES11" s="109"/>
      <c r="ET11" s="112" t="s">
        <v>825</v>
      </c>
      <c r="EU11" s="112"/>
      <c r="EV11" s="113"/>
      <c r="EW11" s="108" t="s">
        <v>881</v>
      </c>
      <c r="EX11" s="112"/>
      <c r="EY11" s="113"/>
      <c r="EZ11" s="108" t="s">
        <v>826</v>
      </c>
      <c r="FA11" s="112"/>
      <c r="FB11" s="113"/>
      <c r="FC11" s="99" t="s">
        <v>827</v>
      </c>
      <c r="FD11" s="99"/>
      <c r="FE11" s="99"/>
      <c r="FF11" s="99" t="s">
        <v>828</v>
      </c>
      <c r="FG11" s="99"/>
      <c r="FH11" s="99"/>
      <c r="FI11" s="99" t="s">
        <v>829</v>
      </c>
      <c r="FJ11" s="99"/>
      <c r="FK11" s="99"/>
      <c r="FL11" s="99" t="s">
        <v>830</v>
      </c>
      <c r="FM11" s="99"/>
      <c r="FN11" s="99"/>
      <c r="FO11" s="99" t="s">
        <v>831</v>
      </c>
      <c r="FP11" s="99"/>
      <c r="FQ11" s="108"/>
      <c r="FR11" s="99" t="s">
        <v>832</v>
      </c>
      <c r="FS11" s="99"/>
      <c r="FT11" s="99"/>
      <c r="FU11" s="99" t="s">
        <v>910</v>
      </c>
      <c r="FV11" s="99"/>
      <c r="FW11" s="99"/>
      <c r="FX11" s="99" t="s">
        <v>833</v>
      </c>
      <c r="FY11" s="99"/>
      <c r="FZ11" s="99"/>
      <c r="GA11" s="99" t="s">
        <v>882</v>
      </c>
      <c r="GB11" s="99"/>
      <c r="GC11" s="99"/>
      <c r="GD11" s="99" t="s">
        <v>834</v>
      </c>
      <c r="GE11" s="99"/>
      <c r="GF11" s="99"/>
      <c r="GG11" s="99" t="s">
        <v>835</v>
      </c>
      <c r="GH11" s="99"/>
      <c r="GI11" s="99"/>
      <c r="GJ11" s="99" t="s">
        <v>836</v>
      </c>
      <c r="GK11" s="99"/>
      <c r="GL11" s="99"/>
      <c r="GM11" s="99" t="s">
        <v>837</v>
      </c>
      <c r="GN11" s="99"/>
      <c r="GO11" s="99"/>
      <c r="GP11" s="99" t="s">
        <v>838</v>
      </c>
      <c r="GQ11" s="99"/>
      <c r="GR11" s="99"/>
      <c r="GS11" s="99" t="s">
        <v>839</v>
      </c>
      <c r="GT11" s="99"/>
      <c r="GU11" s="99"/>
      <c r="GV11" s="99" t="s">
        <v>840</v>
      </c>
      <c r="GW11" s="99"/>
      <c r="GX11" s="99"/>
      <c r="GY11" s="99" t="s">
        <v>841</v>
      </c>
      <c r="GZ11" s="99"/>
      <c r="HA11" s="99"/>
      <c r="HB11" s="99" t="s">
        <v>842</v>
      </c>
      <c r="HC11" s="99"/>
      <c r="HD11" s="99"/>
      <c r="HE11" s="99" t="s">
        <v>883</v>
      </c>
      <c r="HF11" s="99"/>
      <c r="HG11" s="99"/>
      <c r="HH11" s="99" t="s">
        <v>843</v>
      </c>
      <c r="HI11" s="99"/>
      <c r="HJ11" s="99"/>
      <c r="HK11" s="99" t="s">
        <v>844</v>
      </c>
      <c r="HL11" s="99"/>
      <c r="HM11" s="99"/>
      <c r="HN11" s="108" t="s">
        <v>845</v>
      </c>
      <c r="HO11" s="112"/>
      <c r="HP11" s="113"/>
      <c r="HQ11" s="108" t="s">
        <v>846</v>
      </c>
      <c r="HR11" s="112"/>
      <c r="HS11" s="113"/>
      <c r="HT11" s="108" t="s">
        <v>847</v>
      </c>
      <c r="HU11" s="112"/>
      <c r="HV11" s="113"/>
      <c r="HW11" s="108" t="s">
        <v>848</v>
      </c>
      <c r="HX11" s="112"/>
      <c r="HY11" s="113"/>
      <c r="HZ11" s="108" t="s">
        <v>849</v>
      </c>
      <c r="IA11" s="112"/>
      <c r="IB11" s="113"/>
      <c r="IC11" s="108" t="s">
        <v>884</v>
      </c>
      <c r="ID11" s="112"/>
      <c r="IE11" s="113"/>
      <c r="IF11" s="108" t="s">
        <v>885</v>
      </c>
      <c r="IG11" s="112"/>
      <c r="IH11" s="113"/>
      <c r="II11" s="108" t="s">
        <v>886</v>
      </c>
      <c r="IJ11" s="112"/>
      <c r="IK11" s="113"/>
      <c r="IL11" s="108" t="s">
        <v>887</v>
      </c>
      <c r="IM11" s="112"/>
      <c r="IN11" s="113"/>
      <c r="IO11" s="108" t="s">
        <v>888</v>
      </c>
      <c r="IP11" s="112"/>
      <c r="IQ11" s="113"/>
      <c r="IR11" s="108" t="s">
        <v>889</v>
      </c>
      <c r="IS11" s="112"/>
      <c r="IT11" s="113"/>
      <c r="IU11" s="108" t="s">
        <v>890</v>
      </c>
      <c r="IV11" s="112"/>
      <c r="IW11" s="113"/>
      <c r="IX11" s="108" t="s">
        <v>891</v>
      </c>
      <c r="IY11" s="112"/>
      <c r="IZ11" s="113"/>
      <c r="JA11" s="113" t="s">
        <v>892</v>
      </c>
      <c r="JB11" s="99"/>
      <c r="JC11" s="99"/>
      <c r="JD11" s="99" t="s">
        <v>893</v>
      </c>
      <c r="JE11" s="99"/>
      <c r="JF11" s="99"/>
      <c r="JG11" s="99" t="s">
        <v>850</v>
      </c>
      <c r="JH11" s="99"/>
      <c r="JI11" s="99"/>
      <c r="JJ11" s="99" t="s">
        <v>851</v>
      </c>
      <c r="JK11" s="99"/>
      <c r="JL11" s="99"/>
      <c r="JM11" s="99" t="s">
        <v>894</v>
      </c>
      <c r="JN11" s="99"/>
      <c r="JO11" s="99"/>
      <c r="JP11" s="99" t="s">
        <v>852</v>
      </c>
      <c r="JQ11" s="99"/>
      <c r="JR11" s="99"/>
      <c r="JS11" s="99" t="s">
        <v>853</v>
      </c>
      <c r="JT11" s="99"/>
      <c r="JU11" s="99"/>
      <c r="JV11" s="99" t="s">
        <v>854</v>
      </c>
      <c r="JW11" s="99"/>
      <c r="JX11" s="99"/>
      <c r="JY11" s="99" t="s">
        <v>855</v>
      </c>
      <c r="JZ11" s="99"/>
      <c r="KA11" s="99"/>
      <c r="KB11" s="204" t="s">
        <v>856</v>
      </c>
      <c r="KC11" s="205"/>
      <c r="KD11" s="206"/>
      <c r="KE11" s="204" t="s">
        <v>857</v>
      </c>
      <c r="KF11" s="205"/>
      <c r="KG11" s="206"/>
      <c r="KH11" s="204" t="s">
        <v>858</v>
      </c>
      <c r="KI11" s="205"/>
      <c r="KJ11" s="206"/>
      <c r="KK11" s="204" t="s">
        <v>911</v>
      </c>
      <c r="KL11" s="205"/>
      <c r="KM11" s="206"/>
      <c r="KN11" s="204" t="s">
        <v>912</v>
      </c>
      <c r="KO11" s="205"/>
      <c r="KP11" s="206"/>
      <c r="KQ11" s="204" t="s">
        <v>913</v>
      </c>
      <c r="KR11" s="205"/>
      <c r="KS11" s="206"/>
      <c r="KT11" s="204" t="s">
        <v>914</v>
      </c>
      <c r="KU11" s="205"/>
      <c r="KV11" s="206"/>
      <c r="KW11" s="204" t="s">
        <v>915</v>
      </c>
      <c r="KX11" s="205"/>
      <c r="KY11" s="206"/>
      <c r="KZ11" s="204" t="s">
        <v>916</v>
      </c>
      <c r="LA11" s="205"/>
      <c r="LB11" s="206"/>
      <c r="LC11" s="204" t="s">
        <v>917</v>
      </c>
      <c r="LD11" s="205"/>
      <c r="LE11" s="206"/>
      <c r="LF11" s="204" t="s">
        <v>918</v>
      </c>
      <c r="LG11" s="205"/>
      <c r="LH11" s="206"/>
      <c r="LI11" s="99" t="s">
        <v>859</v>
      </c>
      <c r="LJ11" s="99"/>
      <c r="LK11" s="99"/>
      <c r="LL11" s="99" t="s">
        <v>895</v>
      </c>
      <c r="LM11" s="99"/>
      <c r="LN11" s="99"/>
      <c r="LO11" s="99" t="s">
        <v>860</v>
      </c>
      <c r="LP11" s="99"/>
      <c r="LQ11" s="99"/>
      <c r="LR11" s="99" t="s">
        <v>861</v>
      </c>
      <c r="LS11" s="99"/>
      <c r="LT11" s="99"/>
      <c r="LU11" s="99" t="s">
        <v>862</v>
      </c>
      <c r="LV11" s="99"/>
      <c r="LW11" s="99"/>
      <c r="LX11" s="99" t="s">
        <v>863</v>
      </c>
      <c r="LY11" s="99"/>
      <c r="LZ11" s="99"/>
      <c r="MA11" s="99" t="s">
        <v>864</v>
      </c>
      <c r="MB11" s="99"/>
      <c r="MC11" s="99"/>
      <c r="MD11" s="99" t="s">
        <v>865</v>
      </c>
      <c r="ME11" s="99"/>
      <c r="MF11" s="99"/>
      <c r="MG11" s="99" t="s">
        <v>866</v>
      </c>
      <c r="MH11" s="99"/>
      <c r="MI11" s="99"/>
      <c r="MJ11" s="99" t="s">
        <v>867</v>
      </c>
      <c r="MK11" s="99"/>
      <c r="ML11" s="99"/>
      <c r="MM11" s="99" t="s">
        <v>868</v>
      </c>
      <c r="MN11" s="99"/>
      <c r="MO11" s="99"/>
      <c r="MP11" s="99" t="s">
        <v>896</v>
      </c>
      <c r="MQ11" s="99"/>
      <c r="MR11" s="99"/>
      <c r="MS11" s="99" t="s">
        <v>869</v>
      </c>
      <c r="MT11" s="99"/>
      <c r="MU11" s="99"/>
      <c r="MV11" s="99" t="s">
        <v>870</v>
      </c>
      <c r="MW11" s="99"/>
      <c r="MX11" s="99"/>
      <c r="MY11" s="99" t="s">
        <v>871</v>
      </c>
      <c r="MZ11" s="99"/>
      <c r="NA11" s="99"/>
      <c r="NB11" s="99" t="s">
        <v>872</v>
      </c>
      <c r="NC11" s="99"/>
      <c r="ND11" s="99"/>
      <c r="NE11" s="99" t="s">
        <v>873</v>
      </c>
      <c r="NF11" s="99"/>
      <c r="NG11" s="108"/>
      <c r="NH11" s="99" t="s">
        <v>874</v>
      </c>
      <c r="NI11" s="99"/>
      <c r="NJ11" s="108"/>
      <c r="NK11" s="99" t="s">
        <v>875</v>
      </c>
      <c r="NL11" s="99"/>
      <c r="NM11" s="108"/>
      <c r="NN11" s="99" t="s">
        <v>897</v>
      </c>
      <c r="NO11" s="99"/>
      <c r="NP11" s="108"/>
      <c r="NQ11" s="108" t="s">
        <v>919</v>
      </c>
      <c r="NR11" s="213"/>
      <c r="NS11" s="214"/>
    </row>
    <row r="12" spans="1:383" ht="99.75" customHeight="1" thickBot="1" x14ac:dyDescent="0.3">
      <c r="A12" s="134"/>
      <c r="B12" s="134"/>
      <c r="C12" s="95" t="s">
        <v>920</v>
      </c>
      <c r="D12" s="96"/>
      <c r="E12" s="97"/>
      <c r="F12" s="95" t="s">
        <v>922</v>
      </c>
      <c r="G12" s="96"/>
      <c r="H12" s="97"/>
      <c r="I12" s="95" t="s">
        <v>479</v>
      </c>
      <c r="J12" s="96"/>
      <c r="K12" s="97"/>
      <c r="L12" s="95" t="s">
        <v>925</v>
      </c>
      <c r="M12" s="96"/>
      <c r="N12" s="97"/>
      <c r="O12" s="95" t="s">
        <v>929</v>
      </c>
      <c r="P12" s="96"/>
      <c r="Q12" s="97"/>
      <c r="R12" s="95" t="s">
        <v>931</v>
      </c>
      <c r="S12" s="96"/>
      <c r="T12" s="97"/>
      <c r="U12" s="95" t="s">
        <v>935</v>
      </c>
      <c r="V12" s="96"/>
      <c r="W12" s="97"/>
      <c r="X12" s="95" t="s">
        <v>939</v>
      </c>
      <c r="Y12" s="96"/>
      <c r="Z12" s="97"/>
      <c r="AA12" s="95" t="s">
        <v>943</v>
      </c>
      <c r="AB12" s="96"/>
      <c r="AC12" s="97"/>
      <c r="AD12" s="95" t="s">
        <v>947</v>
      </c>
      <c r="AE12" s="96"/>
      <c r="AF12" s="97"/>
      <c r="AG12" s="95" t="s">
        <v>950</v>
      </c>
      <c r="AH12" s="96"/>
      <c r="AI12" s="97"/>
      <c r="AJ12" s="95" t="s">
        <v>954</v>
      </c>
      <c r="AK12" s="96"/>
      <c r="AL12" s="97"/>
      <c r="AM12" s="95" t="s">
        <v>956</v>
      </c>
      <c r="AN12" s="96"/>
      <c r="AO12" s="97"/>
      <c r="AP12" s="95" t="s">
        <v>959</v>
      </c>
      <c r="AQ12" s="96"/>
      <c r="AR12" s="97"/>
      <c r="AS12" s="95" t="s">
        <v>962</v>
      </c>
      <c r="AT12" s="96"/>
      <c r="AU12" s="97"/>
      <c r="AV12" s="95" t="s">
        <v>966</v>
      </c>
      <c r="AW12" s="96"/>
      <c r="AX12" s="97"/>
      <c r="AY12" s="95" t="s">
        <v>969</v>
      </c>
      <c r="AZ12" s="96"/>
      <c r="BA12" s="97"/>
      <c r="BB12" s="95" t="s">
        <v>973</v>
      </c>
      <c r="BC12" s="96"/>
      <c r="BD12" s="97"/>
      <c r="BE12" s="95" t="s">
        <v>974</v>
      </c>
      <c r="BF12" s="96"/>
      <c r="BG12" s="97"/>
      <c r="BH12" s="95" t="s">
        <v>977</v>
      </c>
      <c r="BI12" s="96"/>
      <c r="BJ12" s="97"/>
      <c r="BK12" s="198" t="s">
        <v>981</v>
      </c>
      <c r="BL12" s="199"/>
      <c r="BM12" s="200"/>
      <c r="BN12" s="95" t="s">
        <v>982</v>
      </c>
      <c r="BO12" s="96"/>
      <c r="BP12" s="97"/>
      <c r="BQ12" s="95" t="s">
        <v>986</v>
      </c>
      <c r="BR12" s="96"/>
      <c r="BS12" s="97"/>
      <c r="BT12" s="95" t="s">
        <v>989</v>
      </c>
      <c r="BU12" s="96"/>
      <c r="BV12" s="97"/>
      <c r="BW12" s="95" t="s">
        <v>990</v>
      </c>
      <c r="BX12" s="96"/>
      <c r="BY12" s="97"/>
      <c r="BZ12" s="95" t="s">
        <v>994</v>
      </c>
      <c r="CA12" s="96"/>
      <c r="CB12" s="97"/>
      <c r="CC12" s="95" t="s">
        <v>996</v>
      </c>
      <c r="CD12" s="96"/>
      <c r="CE12" s="97"/>
      <c r="CF12" s="95" t="s">
        <v>1000</v>
      </c>
      <c r="CG12" s="96"/>
      <c r="CH12" s="97"/>
      <c r="CI12" s="95" t="s">
        <v>1004</v>
      </c>
      <c r="CJ12" s="96"/>
      <c r="CK12" s="97"/>
      <c r="CL12" s="95" t="s">
        <v>553</v>
      </c>
      <c r="CM12" s="96"/>
      <c r="CN12" s="97"/>
      <c r="CO12" s="95" t="s">
        <v>1006</v>
      </c>
      <c r="CP12" s="96"/>
      <c r="CQ12" s="97"/>
      <c r="CR12" s="95" t="s">
        <v>1010</v>
      </c>
      <c r="CS12" s="96"/>
      <c r="CT12" s="97"/>
      <c r="CU12" s="95" t="s">
        <v>1014</v>
      </c>
      <c r="CV12" s="96"/>
      <c r="CW12" s="97"/>
      <c r="CX12" s="95" t="s">
        <v>1016</v>
      </c>
      <c r="CY12" s="96"/>
      <c r="CZ12" s="97"/>
      <c r="DA12" s="95" t="s">
        <v>1019</v>
      </c>
      <c r="DB12" s="96"/>
      <c r="DC12" s="97"/>
      <c r="DD12" s="95" t="s">
        <v>1022</v>
      </c>
      <c r="DE12" s="96"/>
      <c r="DF12" s="97"/>
      <c r="DG12" s="95" t="s">
        <v>1024</v>
      </c>
      <c r="DH12" s="96"/>
      <c r="DI12" s="97"/>
      <c r="DJ12" s="95" t="s">
        <v>1028</v>
      </c>
      <c r="DK12" s="96"/>
      <c r="DL12" s="97"/>
      <c r="DM12" s="95" t="s">
        <v>1029</v>
      </c>
      <c r="DN12" s="96"/>
      <c r="DO12" s="97"/>
      <c r="DP12" s="95" t="s">
        <v>1033</v>
      </c>
      <c r="DQ12" s="96"/>
      <c r="DR12" s="97"/>
      <c r="DS12" s="95" t="s">
        <v>1034</v>
      </c>
      <c r="DT12" s="96"/>
      <c r="DU12" s="97"/>
      <c r="DV12" s="95" t="s">
        <v>1035</v>
      </c>
      <c r="DW12" s="96"/>
      <c r="DX12" s="97"/>
      <c r="DY12" s="95" t="s">
        <v>1039</v>
      </c>
      <c r="DZ12" s="96"/>
      <c r="EA12" s="97"/>
      <c r="EB12" s="95" t="s">
        <v>1043</v>
      </c>
      <c r="EC12" s="96"/>
      <c r="ED12" s="97"/>
      <c r="EE12" s="198" t="s">
        <v>1046</v>
      </c>
      <c r="EF12" s="199"/>
      <c r="EG12" s="200"/>
      <c r="EH12" s="95" t="s">
        <v>1049</v>
      </c>
      <c r="EI12" s="96"/>
      <c r="EJ12" s="97"/>
      <c r="EK12" s="95" t="s">
        <v>1052</v>
      </c>
      <c r="EL12" s="96"/>
      <c r="EM12" s="97"/>
      <c r="EN12" s="95" t="s">
        <v>1053</v>
      </c>
      <c r="EO12" s="96"/>
      <c r="EP12" s="97"/>
      <c r="EQ12" s="95" t="s">
        <v>1057</v>
      </c>
      <c r="ER12" s="96"/>
      <c r="ES12" s="97"/>
      <c r="ET12" s="95" t="s">
        <v>1060</v>
      </c>
      <c r="EU12" s="96"/>
      <c r="EV12" s="97"/>
      <c r="EW12" s="95" t="s">
        <v>1062</v>
      </c>
      <c r="EX12" s="96"/>
      <c r="EY12" s="97"/>
      <c r="EZ12" s="95" t="s">
        <v>1064</v>
      </c>
      <c r="FA12" s="96"/>
      <c r="FB12" s="97"/>
      <c r="FC12" s="95" t="s">
        <v>1067</v>
      </c>
      <c r="FD12" s="96"/>
      <c r="FE12" s="97"/>
      <c r="FF12" s="95" t="s">
        <v>1071</v>
      </c>
      <c r="FG12" s="96"/>
      <c r="FH12" s="97"/>
      <c r="FI12" s="95" t="s">
        <v>1073</v>
      </c>
      <c r="FJ12" s="96"/>
      <c r="FK12" s="97"/>
      <c r="FL12" s="95" t="s">
        <v>1077</v>
      </c>
      <c r="FM12" s="96"/>
      <c r="FN12" s="97"/>
      <c r="FO12" s="95" t="s">
        <v>1080</v>
      </c>
      <c r="FP12" s="96"/>
      <c r="FQ12" s="97"/>
      <c r="FR12" s="95" t="s">
        <v>1084</v>
      </c>
      <c r="FS12" s="96"/>
      <c r="FT12" s="97"/>
      <c r="FU12" s="95" t="s">
        <v>1088</v>
      </c>
      <c r="FV12" s="96"/>
      <c r="FW12" s="97"/>
      <c r="FX12" s="95" t="s">
        <v>1089</v>
      </c>
      <c r="FY12" s="96"/>
      <c r="FZ12" s="97"/>
      <c r="GA12" s="95" t="s">
        <v>1090</v>
      </c>
      <c r="GB12" s="96"/>
      <c r="GC12" s="97"/>
      <c r="GD12" s="95" t="s">
        <v>1092</v>
      </c>
      <c r="GE12" s="96"/>
      <c r="GF12" s="97"/>
      <c r="GG12" s="95" t="s">
        <v>1095</v>
      </c>
      <c r="GH12" s="96"/>
      <c r="GI12" s="97"/>
      <c r="GJ12" s="189" t="s">
        <v>1098</v>
      </c>
      <c r="GK12" s="190"/>
      <c r="GL12" s="191"/>
      <c r="GM12" s="95" t="s">
        <v>1102</v>
      </c>
      <c r="GN12" s="96"/>
      <c r="GO12" s="97"/>
      <c r="GP12" s="95" t="s">
        <v>1106</v>
      </c>
      <c r="GQ12" s="96"/>
      <c r="GR12" s="97"/>
      <c r="GS12" s="95" t="s">
        <v>1107</v>
      </c>
      <c r="GT12" s="96"/>
      <c r="GU12" s="97"/>
      <c r="GV12" s="95" t="s">
        <v>1114</v>
      </c>
      <c r="GW12" s="96"/>
      <c r="GX12" s="97"/>
      <c r="GY12" s="95" t="s">
        <v>1117</v>
      </c>
      <c r="GZ12" s="96"/>
      <c r="HA12" s="97"/>
      <c r="HB12" s="95" t="s">
        <v>1118</v>
      </c>
      <c r="HC12" s="96"/>
      <c r="HD12" s="97"/>
      <c r="HE12" s="95" t="s">
        <v>1122</v>
      </c>
      <c r="HF12" s="96"/>
      <c r="HG12" s="97"/>
      <c r="HH12" s="189" t="s">
        <v>1124</v>
      </c>
      <c r="HI12" s="190"/>
      <c r="HJ12" s="191"/>
      <c r="HK12" s="195" t="s">
        <v>1127</v>
      </c>
      <c r="HL12" s="196"/>
      <c r="HM12" s="197"/>
      <c r="HN12" s="95" t="s">
        <v>1130</v>
      </c>
      <c r="HO12" s="96"/>
      <c r="HP12" s="97"/>
      <c r="HQ12" s="95" t="s">
        <v>1131</v>
      </c>
      <c r="HR12" s="96"/>
      <c r="HS12" s="97"/>
      <c r="HT12" s="95" t="s">
        <v>1135</v>
      </c>
      <c r="HU12" s="96"/>
      <c r="HV12" s="97"/>
      <c r="HW12" s="95" t="s">
        <v>1139</v>
      </c>
      <c r="HX12" s="96"/>
      <c r="HY12" s="97"/>
      <c r="HZ12" s="95" t="s">
        <v>1143</v>
      </c>
      <c r="IA12" s="96"/>
      <c r="IB12" s="97"/>
      <c r="IC12" s="192" t="s">
        <v>1147</v>
      </c>
      <c r="ID12" s="193"/>
      <c r="IE12" s="194"/>
      <c r="IF12" s="189" t="s">
        <v>1149</v>
      </c>
      <c r="IG12" s="190"/>
      <c r="IH12" s="191"/>
      <c r="II12" s="189" t="s">
        <v>1153</v>
      </c>
      <c r="IJ12" s="190"/>
      <c r="IK12" s="191"/>
      <c r="IL12" s="189" t="s">
        <v>1157</v>
      </c>
      <c r="IM12" s="190"/>
      <c r="IN12" s="191"/>
      <c r="IO12" s="189" t="s">
        <v>1161</v>
      </c>
      <c r="IP12" s="190"/>
      <c r="IQ12" s="191"/>
      <c r="IR12" s="189" t="s">
        <v>1162</v>
      </c>
      <c r="IS12" s="190"/>
      <c r="IT12" s="191"/>
      <c r="IU12" s="189" t="s">
        <v>1166</v>
      </c>
      <c r="IV12" s="190"/>
      <c r="IW12" s="191"/>
      <c r="IX12" s="189" t="s">
        <v>1169</v>
      </c>
      <c r="IY12" s="190"/>
      <c r="IZ12" s="191"/>
      <c r="JA12" s="189" t="s">
        <v>1172</v>
      </c>
      <c r="JB12" s="190"/>
      <c r="JC12" s="191"/>
      <c r="JD12" s="189" t="s">
        <v>1173</v>
      </c>
      <c r="JE12" s="190"/>
      <c r="JF12" s="191"/>
      <c r="JG12" s="189" t="s">
        <v>1176</v>
      </c>
      <c r="JH12" s="190"/>
      <c r="JI12" s="191"/>
      <c r="JJ12" s="189" t="s">
        <v>1179</v>
      </c>
      <c r="JK12" s="190"/>
      <c r="JL12" s="191"/>
      <c r="JM12" s="189" t="s">
        <v>1183</v>
      </c>
      <c r="JN12" s="190"/>
      <c r="JO12" s="191"/>
      <c r="JP12" s="189" t="s">
        <v>1186</v>
      </c>
      <c r="JQ12" s="190"/>
      <c r="JR12" s="191"/>
      <c r="JS12" s="192" t="s">
        <v>1188</v>
      </c>
      <c r="JT12" s="193"/>
      <c r="JU12" s="194"/>
      <c r="JV12" s="189" t="s">
        <v>1192</v>
      </c>
      <c r="JW12" s="190"/>
      <c r="JX12" s="191"/>
      <c r="JY12" s="189" t="s">
        <v>1196</v>
      </c>
      <c r="JZ12" s="190"/>
      <c r="KA12" s="191"/>
      <c r="KB12" s="189" t="s">
        <v>1198</v>
      </c>
      <c r="KC12" s="190"/>
      <c r="KD12" s="191"/>
      <c r="KE12" s="189" t="s">
        <v>1199</v>
      </c>
      <c r="KF12" s="190"/>
      <c r="KG12" s="191"/>
      <c r="KH12" s="189" t="s">
        <v>1202</v>
      </c>
      <c r="KI12" s="190"/>
      <c r="KJ12" s="191"/>
      <c r="KK12" s="189" t="s">
        <v>1204</v>
      </c>
      <c r="KL12" s="190"/>
      <c r="KM12" s="191"/>
      <c r="KN12" s="189" t="s">
        <v>1208</v>
      </c>
      <c r="KO12" s="190"/>
      <c r="KP12" s="191"/>
      <c r="KQ12" s="189" t="s">
        <v>1212</v>
      </c>
      <c r="KR12" s="190"/>
      <c r="KS12" s="191"/>
      <c r="KT12" s="189" t="s">
        <v>1216</v>
      </c>
      <c r="KU12" s="190"/>
      <c r="KV12" s="191"/>
      <c r="KW12" s="189" t="s">
        <v>1218</v>
      </c>
      <c r="KX12" s="190"/>
      <c r="KY12" s="191"/>
      <c r="KZ12" s="189" t="s">
        <v>1219</v>
      </c>
      <c r="LA12" s="190"/>
      <c r="LB12" s="191"/>
      <c r="LC12" s="189" t="s">
        <v>1223</v>
      </c>
      <c r="LD12" s="190"/>
      <c r="LE12" s="191"/>
      <c r="LF12" s="189" t="s">
        <v>1227</v>
      </c>
      <c r="LG12" s="190"/>
      <c r="LH12" s="191"/>
      <c r="LI12" s="189" t="s">
        <v>1233</v>
      </c>
      <c r="LJ12" s="190"/>
      <c r="LK12" s="191"/>
      <c r="LL12" s="189" t="s">
        <v>1236</v>
      </c>
      <c r="LM12" s="190"/>
      <c r="LN12" s="191"/>
      <c r="LO12" s="189" t="s">
        <v>1238</v>
      </c>
      <c r="LP12" s="190"/>
      <c r="LQ12" s="191"/>
      <c r="LR12" s="192" t="s">
        <v>1242</v>
      </c>
      <c r="LS12" s="193"/>
      <c r="LT12" s="194"/>
      <c r="LU12" s="189" t="s">
        <v>1246</v>
      </c>
      <c r="LV12" s="190"/>
      <c r="LW12" s="191"/>
      <c r="LX12" s="189" t="s">
        <v>1247</v>
      </c>
      <c r="LY12" s="190"/>
      <c r="LZ12" s="191"/>
      <c r="MA12" s="189" t="s">
        <v>1248</v>
      </c>
      <c r="MB12" s="190"/>
      <c r="MC12" s="191"/>
      <c r="MD12" s="189" t="s">
        <v>1249</v>
      </c>
      <c r="ME12" s="190"/>
      <c r="MF12" s="191"/>
      <c r="MG12" s="189" t="s">
        <v>1252</v>
      </c>
      <c r="MH12" s="190"/>
      <c r="MI12" s="191"/>
      <c r="MJ12" s="189" t="s">
        <v>1254</v>
      </c>
      <c r="MK12" s="190"/>
      <c r="ML12" s="191"/>
      <c r="MM12" s="189" t="s">
        <v>1255</v>
      </c>
      <c r="MN12" s="190"/>
      <c r="MO12" s="191"/>
      <c r="MP12" s="189" t="s">
        <v>1259</v>
      </c>
      <c r="MQ12" s="190"/>
      <c r="MR12" s="191"/>
      <c r="MS12" s="189" t="s">
        <v>1261</v>
      </c>
      <c r="MT12" s="190"/>
      <c r="MU12" s="191"/>
      <c r="MV12" s="189" t="s">
        <v>1262</v>
      </c>
      <c r="MW12" s="190"/>
      <c r="MX12" s="191"/>
      <c r="MY12" s="189" t="s">
        <v>1265</v>
      </c>
      <c r="MZ12" s="190"/>
      <c r="NA12" s="191"/>
      <c r="NB12" s="189" t="s">
        <v>1266</v>
      </c>
      <c r="NC12" s="190"/>
      <c r="ND12" s="191"/>
      <c r="NE12" s="189" t="s">
        <v>1268</v>
      </c>
      <c r="NF12" s="190"/>
      <c r="NG12" s="191"/>
      <c r="NH12" s="189" t="s">
        <v>1272</v>
      </c>
      <c r="NI12" s="190"/>
      <c r="NJ12" s="191"/>
      <c r="NK12" s="189" t="s">
        <v>1276</v>
      </c>
      <c r="NL12" s="190"/>
      <c r="NM12" s="191"/>
      <c r="NN12" s="189" t="s">
        <v>1279</v>
      </c>
      <c r="NO12" s="190"/>
      <c r="NP12" s="191"/>
      <c r="NQ12" s="189" t="s">
        <v>1282</v>
      </c>
      <c r="NR12" s="190"/>
      <c r="NS12" s="191"/>
    </row>
    <row r="13" spans="1:383" ht="96.75" thickBot="1" x14ac:dyDescent="0.3">
      <c r="A13" s="134"/>
      <c r="B13" s="134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>
        <v>1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 x14ac:dyDescent="0.3">
      <c r="A14" s="2">
        <v>1</v>
      </c>
      <c r="B14" s="59" t="s">
        <v>3340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4"/>
      <c r="M14" s="14"/>
      <c r="N14" s="14"/>
      <c r="O14" s="14"/>
      <c r="P14" s="14">
        <v>1</v>
      </c>
      <c r="Q14" s="14"/>
      <c r="R14" s="14"/>
      <c r="S14" s="14"/>
      <c r="T14" s="14">
        <v>1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/>
      <c r="GL14" s="24">
        <v>1</v>
      </c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>
        <v>1</v>
      </c>
      <c r="LH14" s="4"/>
      <c r="LI14" s="4"/>
      <c r="LJ14" s="4">
        <v>1</v>
      </c>
      <c r="LK14" s="4"/>
      <c r="LL14" s="4">
        <v>1</v>
      </c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 x14ac:dyDescent="0.3">
      <c r="A15" s="2">
        <v>2</v>
      </c>
      <c r="B15" s="65" t="s">
        <v>3341</v>
      </c>
      <c r="C15" s="57"/>
      <c r="D15" s="57"/>
      <c r="E15" s="5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 x14ac:dyDescent="0.3">
      <c r="A16" s="2">
        <v>3</v>
      </c>
      <c r="B16" s="65" t="s">
        <v>3342</v>
      </c>
      <c r="C16" s="57"/>
      <c r="D16" s="57"/>
      <c r="E16" s="5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 x14ac:dyDescent="0.3">
      <c r="A17" s="2">
        <v>4</v>
      </c>
      <c r="B17" s="65" t="s">
        <v>3343</v>
      </c>
      <c r="C17" s="57"/>
      <c r="D17" s="57"/>
      <c r="E17" s="5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 x14ac:dyDescent="0.3">
      <c r="A18" s="2">
        <v>5</v>
      </c>
      <c r="B18" s="65" t="s">
        <v>3344</v>
      </c>
      <c r="C18" s="57"/>
      <c r="D18" s="57"/>
      <c r="E18" s="5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 x14ac:dyDescent="0.3">
      <c r="A19" s="2">
        <v>6</v>
      </c>
      <c r="B19" s="65" t="s">
        <v>3345</v>
      </c>
      <c r="C19" s="57"/>
      <c r="D19" s="57"/>
      <c r="E19" s="5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 x14ac:dyDescent="0.3">
      <c r="A20" s="2">
        <v>7</v>
      </c>
      <c r="B20" s="65" t="s">
        <v>3346</v>
      </c>
      <c r="C20" s="57"/>
      <c r="D20" s="57"/>
      <c r="E20" s="5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6.5" thickBot="1" x14ac:dyDescent="0.3">
      <c r="A21" s="58">
        <v>8</v>
      </c>
      <c r="B21" s="65" t="s">
        <v>3347</v>
      </c>
      <c r="C21" s="58"/>
      <c r="D21" s="58"/>
      <c r="E21" s="5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6.5" thickBot="1" x14ac:dyDescent="0.3">
      <c r="A22" s="58">
        <v>9</v>
      </c>
      <c r="B22" s="65" t="s">
        <v>3348</v>
      </c>
      <c r="C22" s="58"/>
      <c r="D22" s="58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6.5" thickBot="1" x14ac:dyDescent="0.3">
      <c r="A23" s="58">
        <v>10</v>
      </c>
      <c r="B23" s="65" t="s">
        <v>3349</v>
      </c>
      <c r="C23" s="58"/>
      <c r="D23" s="58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6.5" thickBot="1" x14ac:dyDescent="0.3">
      <c r="A24" s="58">
        <v>11</v>
      </c>
      <c r="B24" s="65" t="s">
        <v>3350</v>
      </c>
      <c r="C24" s="58"/>
      <c r="D24" s="58"/>
      <c r="E24" s="5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6.5" thickBot="1" x14ac:dyDescent="0.3">
      <c r="A25" s="58">
        <v>12</v>
      </c>
      <c r="B25" s="65" t="s">
        <v>3351</v>
      </c>
      <c r="C25" s="58"/>
      <c r="D25" s="58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6.5" thickBot="1" x14ac:dyDescent="0.3">
      <c r="A26" s="58">
        <v>13</v>
      </c>
      <c r="B26" s="65" t="s">
        <v>3352</v>
      </c>
      <c r="C26" s="58"/>
      <c r="D26" s="58"/>
      <c r="E26" s="5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6.5" thickBot="1" x14ac:dyDescent="0.3">
      <c r="A27" s="58">
        <v>14</v>
      </c>
      <c r="B27" s="65" t="s">
        <v>3353</v>
      </c>
      <c r="C27" s="58"/>
      <c r="D27" s="58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6.5" thickBot="1" x14ac:dyDescent="0.3">
      <c r="A28" s="58">
        <v>15</v>
      </c>
      <c r="B28" s="65" t="s">
        <v>3354</v>
      </c>
      <c r="C28" s="58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6.5" thickBot="1" x14ac:dyDescent="0.3">
      <c r="A29" s="58">
        <v>16</v>
      </c>
      <c r="B29" s="65" t="s">
        <v>3355</v>
      </c>
      <c r="C29" s="58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6.5" thickBot="1" x14ac:dyDescent="0.3">
      <c r="A30" s="58">
        <v>17</v>
      </c>
      <c r="B30" s="65" t="s">
        <v>3356</v>
      </c>
      <c r="C30" s="58"/>
      <c r="D30" s="58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6.5" thickBot="1" x14ac:dyDescent="0.3">
      <c r="A31" s="58">
        <v>18</v>
      </c>
      <c r="B31" s="65" t="s">
        <v>3357</v>
      </c>
      <c r="C31" s="58"/>
      <c r="D31" s="58"/>
      <c r="E31" s="5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6.5" thickBot="1" x14ac:dyDescent="0.3">
      <c r="A32" s="58">
        <v>19</v>
      </c>
      <c r="B32" s="65" t="s">
        <v>3358</v>
      </c>
      <c r="C32" s="58"/>
      <c r="D32" s="58"/>
      <c r="E32" s="5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6.5" thickBot="1" x14ac:dyDescent="0.3">
      <c r="A33" s="58">
        <v>20</v>
      </c>
      <c r="B33" s="65" t="s">
        <v>3359</v>
      </c>
      <c r="C33" s="58"/>
      <c r="D33" s="58"/>
      <c r="E33" s="5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6.5" thickBot="1" x14ac:dyDescent="0.3">
      <c r="A34" s="58">
        <v>21</v>
      </c>
      <c r="B34" s="65" t="s">
        <v>3360</v>
      </c>
      <c r="C34" s="58"/>
      <c r="D34" s="58"/>
      <c r="E34" s="5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6.5" thickBot="1" x14ac:dyDescent="0.3">
      <c r="A35" s="58">
        <v>22</v>
      </c>
      <c r="B35" s="65" t="s">
        <v>3361</v>
      </c>
      <c r="C35" s="58"/>
      <c r="D35" s="58"/>
      <c r="E35" s="5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6.5" thickBot="1" x14ac:dyDescent="0.3">
      <c r="A36" s="58">
        <v>23</v>
      </c>
      <c r="B36" s="65" t="s">
        <v>3362</v>
      </c>
      <c r="C36" s="58"/>
      <c r="D36" s="58"/>
      <c r="E36" s="5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6.5" thickBot="1" x14ac:dyDescent="0.3">
      <c r="A37" s="58">
        <v>24</v>
      </c>
      <c r="B37" s="65" t="s">
        <v>3363</v>
      </c>
      <c r="C37" s="58"/>
      <c r="D37" s="58"/>
      <c r="E37" s="5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6.5" thickBot="1" x14ac:dyDescent="0.3">
      <c r="A38" s="58">
        <v>25</v>
      </c>
      <c r="B38" s="65" t="s">
        <v>3364</v>
      </c>
      <c r="C38" s="58"/>
      <c r="D38" s="58"/>
      <c r="E38" s="5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27" t="s">
        <v>789</v>
      </c>
      <c r="B39" s="128"/>
      <c r="C39" s="58">
        <f>SUM(C14:C38)</f>
        <v>0</v>
      </c>
      <c r="D39" s="58">
        <f t="shared" ref="D39:BO39" si="0">SUM(D14:D38)</f>
        <v>1</v>
      </c>
      <c r="E39" s="58">
        <f t="shared" si="0"/>
        <v>0</v>
      </c>
      <c r="F39" s="58">
        <f t="shared" si="0"/>
        <v>0</v>
      </c>
      <c r="G39" s="58">
        <f t="shared" si="0"/>
        <v>1</v>
      </c>
      <c r="H39" s="58">
        <f t="shared" si="0"/>
        <v>0</v>
      </c>
      <c r="I39" s="58">
        <f t="shared" si="0"/>
        <v>0</v>
      </c>
      <c r="J39" s="58">
        <f t="shared" si="0"/>
        <v>1</v>
      </c>
      <c r="K39" s="58">
        <f t="shared" si="0"/>
        <v>0</v>
      </c>
      <c r="L39" s="58">
        <f t="shared" si="0"/>
        <v>0</v>
      </c>
      <c r="M39" s="58">
        <f t="shared" si="0"/>
        <v>0</v>
      </c>
      <c r="N39" s="58">
        <f t="shared" si="0"/>
        <v>0</v>
      </c>
      <c r="O39" s="58">
        <f t="shared" si="0"/>
        <v>0</v>
      </c>
      <c r="P39" s="58">
        <f t="shared" si="0"/>
        <v>1</v>
      </c>
      <c r="Q39" s="58">
        <f t="shared" si="0"/>
        <v>0</v>
      </c>
      <c r="R39" s="58">
        <f t="shared" si="0"/>
        <v>0</v>
      </c>
      <c r="S39" s="58">
        <f t="shared" si="0"/>
        <v>0</v>
      </c>
      <c r="T39" s="58">
        <f t="shared" si="0"/>
        <v>1</v>
      </c>
      <c r="U39" s="58">
        <f t="shared" si="0"/>
        <v>0</v>
      </c>
      <c r="V39" s="58">
        <f t="shared" si="0"/>
        <v>0</v>
      </c>
      <c r="W39" s="58">
        <f t="shared" si="0"/>
        <v>0</v>
      </c>
      <c r="X39" s="58">
        <f t="shared" si="0"/>
        <v>0</v>
      </c>
      <c r="Y39" s="58">
        <f t="shared" si="0"/>
        <v>0</v>
      </c>
      <c r="Z39" s="58">
        <f t="shared" si="0"/>
        <v>0</v>
      </c>
      <c r="AA39" s="58">
        <f t="shared" si="0"/>
        <v>0</v>
      </c>
      <c r="AB39" s="58">
        <f t="shared" si="0"/>
        <v>0</v>
      </c>
      <c r="AC39" s="58">
        <f t="shared" si="0"/>
        <v>0</v>
      </c>
      <c r="AD39" s="58">
        <f t="shared" si="0"/>
        <v>0</v>
      </c>
      <c r="AE39" s="58">
        <f t="shared" si="0"/>
        <v>0</v>
      </c>
      <c r="AF39" s="58">
        <f t="shared" si="0"/>
        <v>0</v>
      </c>
      <c r="AG39" s="58">
        <f t="shared" si="0"/>
        <v>0</v>
      </c>
      <c r="AH39" s="58">
        <f t="shared" si="0"/>
        <v>0</v>
      </c>
      <c r="AI39" s="58">
        <f t="shared" si="0"/>
        <v>0</v>
      </c>
      <c r="AJ39" s="58">
        <f t="shared" si="0"/>
        <v>0</v>
      </c>
      <c r="AK39" s="58">
        <f t="shared" si="0"/>
        <v>0</v>
      </c>
      <c r="AL39" s="58">
        <f t="shared" si="0"/>
        <v>0</v>
      </c>
      <c r="AM39" s="58">
        <f t="shared" si="0"/>
        <v>0</v>
      </c>
      <c r="AN39" s="58">
        <f t="shared" si="0"/>
        <v>0</v>
      </c>
      <c r="AO39" s="58">
        <f t="shared" si="0"/>
        <v>0</v>
      </c>
      <c r="AP39" s="58">
        <f t="shared" si="0"/>
        <v>0</v>
      </c>
      <c r="AQ39" s="58">
        <f t="shared" si="0"/>
        <v>0</v>
      </c>
      <c r="AR39" s="58">
        <f t="shared" si="0"/>
        <v>0</v>
      </c>
      <c r="AS39" s="58">
        <f t="shared" si="0"/>
        <v>0</v>
      </c>
      <c r="AT39" s="58">
        <f t="shared" si="0"/>
        <v>0</v>
      </c>
      <c r="AU39" s="58">
        <f t="shared" si="0"/>
        <v>0</v>
      </c>
      <c r="AV39" s="58">
        <f t="shared" si="0"/>
        <v>0</v>
      </c>
      <c r="AW39" s="58">
        <f t="shared" si="0"/>
        <v>0</v>
      </c>
      <c r="AX39" s="58">
        <f t="shared" si="0"/>
        <v>0</v>
      </c>
      <c r="AY39" s="58">
        <f t="shared" si="0"/>
        <v>0</v>
      </c>
      <c r="AZ39" s="58">
        <f t="shared" si="0"/>
        <v>0</v>
      </c>
      <c r="BA39" s="58">
        <f t="shared" si="0"/>
        <v>0</v>
      </c>
      <c r="BB39" s="58">
        <f t="shared" si="0"/>
        <v>0</v>
      </c>
      <c r="BC39" s="58">
        <f t="shared" si="0"/>
        <v>0</v>
      </c>
      <c r="BD39" s="58">
        <f t="shared" si="0"/>
        <v>0</v>
      </c>
      <c r="BE39" s="58">
        <f t="shared" si="0"/>
        <v>0</v>
      </c>
      <c r="BF39" s="58">
        <f t="shared" si="0"/>
        <v>0</v>
      </c>
      <c r="BG39" s="58">
        <f t="shared" si="0"/>
        <v>0</v>
      </c>
      <c r="BH39" s="58">
        <f t="shared" si="0"/>
        <v>0</v>
      </c>
      <c r="BI39" s="58">
        <f t="shared" si="0"/>
        <v>0</v>
      </c>
      <c r="BJ39" s="58">
        <f t="shared" si="0"/>
        <v>0</v>
      </c>
      <c r="BK39" s="58">
        <f t="shared" si="0"/>
        <v>0</v>
      </c>
      <c r="BL39" s="58">
        <f t="shared" si="0"/>
        <v>0</v>
      </c>
      <c r="BM39" s="58">
        <f t="shared" si="0"/>
        <v>0</v>
      </c>
      <c r="BN39" s="58">
        <f t="shared" si="0"/>
        <v>0</v>
      </c>
      <c r="BO39" s="58">
        <f t="shared" si="0"/>
        <v>0</v>
      </c>
      <c r="BP39" s="58">
        <f t="shared" ref="BP39:EA39" si="1">SUM(BP14:BP38)</f>
        <v>0</v>
      </c>
      <c r="BQ39" s="58">
        <f t="shared" si="1"/>
        <v>0</v>
      </c>
      <c r="BR39" s="58">
        <f t="shared" si="1"/>
        <v>0</v>
      </c>
      <c r="BS39" s="58">
        <f t="shared" si="1"/>
        <v>0</v>
      </c>
      <c r="BT39" s="58">
        <f t="shared" si="1"/>
        <v>0</v>
      </c>
      <c r="BU39" s="58">
        <f t="shared" si="1"/>
        <v>0</v>
      </c>
      <c r="BV39" s="58">
        <f t="shared" si="1"/>
        <v>0</v>
      </c>
      <c r="BW39" s="58">
        <f t="shared" si="1"/>
        <v>0</v>
      </c>
      <c r="BX39" s="58">
        <f t="shared" si="1"/>
        <v>0</v>
      </c>
      <c r="BY39" s="58">
        <f t="shared" si="1"/>
        <v>0</v>
      </c>
      <c r="BZ39" s="58">
        <f t="shared" si="1"/>
        <v>0</v>
      </c>
      <c r="CA39" s="58">
        <f t="shared" si="1"/>
        <v>0</v>
      </c>
      <c r="CB39" s="58">
        <f t="shared" si="1"/>
        <v>0</v>
      </c>
      <c r="CC39" s="58">
        <f t="shared" si="1"/>
        <v>0</v>
      </c>
      <c r="CD39" s="58">
        <f t="shared" si="1"/>
        <v>0</v>
      </c>
      <c r="CE39" s="58">
        <f t="shared" si="1"/>
        <v>0</v>
      </c>
      <c r="CF39" s="58">
        <f t="shared" si="1"/>
        <v>0</v>
      </c>
      <c r="CG39" s="58">
        <f t="shared" si="1"/>
        <v>0</v>
      </c>
      <c r="CH39" s="58">
        <f t="shared" si="1"/>
        <v>0</v>
      </c>
      <c r="CI39" s="58">
        <f t="shared" si="1"/>
        <v>0</v>
      </c>
      <c r="CJ39" s="58">
        <f t="shared" si="1"/>
        <v>0</v>
      </c>
      <c r="CK39" s="58">
        <f t="shared" si="1"/>
        <v>0</v>
      </c>
      <c r="CL39" s="58">
        <f t="shared" si="1"/>
        <v>0</v>
      </c>
      <c r="CM39" s="58">
        <f t="shared" si="1"/>
        <v>0</v>
      </c>
      <c r="CN39" s="58">
        <f t="shared" si="1"/>
        <v>0</v>
      </c>
      <c r="CO39" s="58">
        <f t="shared" si="1"/>
        <v>0</v>
      </c>
      <c r="CP39" s="58">
        <f t="shared" si="1"/>
        <v>0</v>
      </c>
      <c r="CQ39" s="58">
        <f t="shared" si="1"/>
        <v>0</v>
      </c>
      <c r="CR39" s="58">
        <f t="shared" si="1"/>
        <v>0</v>
      </c>
      <c r="CS39" s="58">
        <f t="shared" si="1"/>
        <v>0</v>
      </c>
      <c r="CT39" s="58">
        <f t="shared" si="1"/>
        <v>0</v>
      </c>
      <c r="CU39" s="58">
        <f t="shared" si="1"/>
        <v>0</v>
      </c>
      <c r="CV39" s="58">
        <f t="shared" si="1"/>
        <v>0</v>
      </c>
      <c r="CW39" s="58">
        <f t="shared" si="1"/>
        <v>0</v>
      </c>
      <c r="CX39" s="58">
        <f t="shared" si="1"/>
        <v>0</v>
      </c>
      <c r="CY39" s="58">
        <f t="shared" si="1"/>
        <v>0</v>
      </c>
      <c r="CZ39" s="58">
        <f t="shared" si="1"/>
        <v>0</v>
      </c>
      <c r="DA39" s="58">
        <f t="shared" si="1"/>
        <v>0</v>
      </c>
      <c r="DB39" s="58">
        <f t="shared" si="1"/>
        <v>0</v>
      </c>
      <c r="DC39" s="58">
        <f t="shared" si="1"/>
        <v>0</v>
      </c>
      <c r="DD39" s="58">
        <f t="shared" si="1"/>
        <v>0</v>
      </c>
      <c r="DE39" s="58">
        <f t="shared" si="1"/>
        <v>0</v>
      </c>
      <c r="DF39" s="58">
        <f t="shared" si="1"/>
        <v>0</v>
      </c>
      <c r="DG39" s="58">
        <f t="shared" si="1"/>
        <v>0</v>
      </c>
      <c r="DH39" s="58">
        <f t="shared" si="1"/>
        <v>0</v>
      </c>
      <c r="DI39" s="58">
        <f t="shared" si="1"/>
        <v>0</v>
      </c>
      <c r="DJ39" s="58">
        <f t="shared" si="1"/>
        <v>0</v>
      </c>
      <c r="DK39" s="58">
        <f t="shared" si="1"/>
        <v>0</v>
      </c>
      <c r="DL39" s="58">
        <f t="shared" si="1"/>
        <v>0</v>
      </c>
      <c r="DM39" s="58">
        <f t="shared" si="1"/>
        <v>0</v>
      </c>
      <c r="DN39" s="58">
        <f t="shared" si="1"/>
        <v>0</v>
      </c>
      <c r="DO39" s="58">
        <f t="shared" si="1"/>
        <v>0</v>
      </c>
      <c r="DP39" s="58">
        <f t="shared" si="1"/>
        <v>0</v>
      </c>
      <c r="DQ39" s="58">
        <f t="shared" si="1"/>
        <v>0</v>
      </c>
      <c r="DR39" s="58">
        <f t="shared" si="1"/>
        <v>0</v>
      </c>
      <c r="DS39" s="58">
        <f t="shared" si="1"/>
        <v>0</v>
      </c>
      <c r="DT39" s="58">
        <f t="shared" si="1"/>
        <v>0</v>
      </c>
      <c r="DU39" s="58">
        <f t="shared" si="1"/>
        <v>0</v>
      </c>
      <c r="DV39" s="58">
        <f t="shared" si="1"/>
        <v>0</v>
      </c>
      <c r="DW39" s="58">
        <f t="shared" si="1"/>
        <v>0</v>
      </c>
      <c r="DX39" s="58">
        <f t="shared" si="1"/>
        <v>0</v>
      </c>
      <c r="DY39" s="58">
        <f t="shared" si="1"/>
        <v>0</v>
      </c>
      <c r="DZ39" s="58">
        <f t="shared" si="1"/>
        <v>0</v>
      </c>
      <c r="EA39" s="58">
        <f t="shared" si="1"/>
        <v>0</v>
      </c>
      <c r="EB39" s="58">
        <f t="shared" ref="EB39:GM39" si="2">SUM(EB14:EB38)</f>
        <v>0</v>
      </c>
      <c r="EC39" s="58">
        <f t="shared" si="2"/>
        <v>0</v>
      </c>
      <c r="ED39" s="58">
        <f t="shared" si="2"/>
        <v>0</v>
      </c>
      <c r="EE39" s="58">
        <f t="shared" si="2"/>
        <v>0</v>
      </c>
      <c r="EF39" s="58">
        <f t="shared" si="2"/>
        <v>0</v>
      </c>
      <c r="EG39" s="58">
        <f t="shared" si="2"/>
        <v>0</v>
      </c>
      <c r="EH39" s="58">
        <f t="shared" si="2"/>
        <v>0</v>
      </c>
      <c r="EI39" s="58">
        <f t="shared" si="2"/>
        <v>0</v>
      </c>
      <c r="EJ39" s="58">
        <f t="shared" si="2"/>
        <v>0</v>
      </c>
      <c r="EK39" s="58">
        <f t="shared" si="2"/>
        <v>0</v>
      </c>
      <c r="EL39" s="58">
        <f t="shared" si="2"/>
        <v>0</v>
      </c>
      <c r="EM39" s="58">
        <f t="shared" si="2"/>
        <v>0</v>
      </c>
      <c r="EN39" s="58">
        <f t="shared" si="2"/>
        <v>0</v>
      </c>
      <c r="EO39" s="58">
        <f t="shared" si="2"/>
        <v>0</v>
      </c>
      <c r="EP39" s="58">
        <f t="shared" si="2"/>
        <v>0</v>
      </c>
      <c r="EQ39" s="58">
        <f t="shared" si="2"/>
        <v>0</v>
      </c>
      <c r="ER39" s="58">
        <f t="shared" si="2"/>
        <v>0</v>
      </c>
      <c r="ES39" s="58">
        <f t="shared" si="2"/>
        <v>0</v>
      </c>
      <c r="ET39" s="58">
        <f t="shared" si="2"/>
        <v>0</v>
      </c>
      <c r="EU39" s="58">
        <f t="shared" si="2"/>
        <v>0</v>
      </c>
      <c r="EV39" s="58">
        <f t="shared" si="2"/>
        <v>0</v>
      </c>
      <c r="EW39" s="58">
        <f t="shared" si="2"/>
        <v>0</v>
      </c>
      <c r="EX39" s="58">
        <f t="shared" si="2"/>
        <v>0</v>
      </c>
      <c r="EY39" s="58">
        <f t="shared" si="2"/>
        <v>0</v>
      </c>
      <c r="EZ39" s="58">
        <f t="shared" si="2"/>
        <v>0</v>
      </c>
      <c r="FA39" s="58">
        <f t="shared" si="2"/>
        <v>0</v>
      </c>
      <c r="FB39" s="58">
        <f t="shared" si="2"/>
        <v>0</v>
      </c>
      <c r="FC39" s="58">
        <f t="shared" si="2"/>
        <v>0</v>
      </c>
      <c r="FD39" s="58">
        <f t="shared" si="2"/>
        <v>0</v>
      </c>
      <c r="FE39" s="58">
        <f t="shared" si="2"/>
        <v>0</v>
      </c>
      <c r="FF39" s="58">
        <f t="shared" si="2"/>
        <v>0</v>
      </c>
      <c r="FG39" s="58">
        <f t="shared" si="2"/>
        <v>0</v>
      </c>
      <c r="FH39" s="58">
        <f t="shared" si="2"/>
        <v>0</v>
      </c>
      <c r="FI39" s="58">
        <f t="shared" si="2"/>
        <v>0</v>
      </c>
      <c r="FJ39" s="58">
        <f t="shared" si="2"/>
        <v>0</v>
      </c>
      <c r="FK39" s="58">
        <f t="shared" si="2"/>
        <v>0</v>
      </c>
      <c r="FL39" s="58">
        <f t="shared" si="2"/>
        <v>0</v>
      </c>
      <c r="FM39" s="58">
        <f t="shared" si="2"/>
        <v>0</v>
      </c>
      <c r="FN39" s="58">
        <f t="shared" si="2"/>
        <v>0</v>
      </c>
      <c r="FO39" s="58">
        <f t="shared" si="2"/>
        <v>0</v>
      </c>
      <c r="FP39" s="58">
        <f t="shared" si="2"/>
        <v>0</v>
      </c>
      <c r="FQ39" s="58">
        <f t="shared" si="2"/>
        <v>0</v>
      </c>
      <c r="FR39" s="58">
        <f t="shared" si="2"/>
        <v>0</v>
      </c>
      <c r="FS39" s="58">
        <f t="shared" si="2"/>
        <v>0</v>
      </c>
      <c r="FT39" s="58">
        <f t="shared" si="2"/>
        <v>0</v>
      </c>
      <c r="FU39" s="58">
        <f t="shared" si="2"/>
        <v>0</v>
      </c>
      <c r="FV39" s="58">
        <f t="shared" si="2"/>
        <v>0</v>
      </c>
      <c r="FW39" s="58">
        <f t="shared" si="2"/>
        <v>0</v>
      </c>
      <c r="FX39" s="58">
        <f t="shared" si="2"/>
        <v>0</v>
      </c>
      <c r="FY39" s="58">
        <f t="shared" si="2"/>
        <v>0</v>
      </c>
      <c r="FZ39" s="58">
        <f t="shared" si="2"/>
        <v>0</v>
      </c>
      <c r="GA39" s="58">
        <f t="shared" si="2"/>
        <v>0</v>
      </c>
      <c r="GB39" s="58">
        <f t="shared" si="2"/>
        <v>0</v>
      </c>
      <c r="GC39" s="58">
        <f t="shared" si="2"/>
        <v>0</v>
      </c>
      <c r="GD39" s="58">
        <f t="shared" si="2"/>
        <v>0</v>
      </c>
      <c r="GE39" s="58">
        <f t="shared" si="2"/>
        <v>1</v>
      </c>
      <c r="GF39" s="58">
        <f t="shared" si="2"/>
        <v>0</v>
      </c>
      <c r="GG39" s="58">
        <f t="shared" si="2"/>
        <v>0</v>
      </c>
      <c r="GH39" s="58">
        <f t="shared" si="2"/>
        <v>1</v>
      </c>
      <c r="GI39" s="58">
        <f t="shared" si="2"/>
        <v>0</v>
      </c>
      <c r="GJ39" s="58">
        <f t="shared" si="2"/>
        <v>0</v>
      </c>
      <c r="GK39" s="58">
        <f t="shared" si="2"/>
        <v>0</v>
      </c>
      <c r="GL39" s="58">
        <f t="shared" si="2"/>
        <v>1</v>
      </c>
      <c r="GM39" s="58">
        <f t="shared" si="2"/>
        <v>0</v>
      </c>
      <c r="GN39" s="58">
        <f t="shared" ref="GN39:IY39" si="3">SUM(GN14:GN38)</f>
        <v>0</v>
      </c>
      <c r="GO39" s="58">
        <f t="shared" si="3"/>
        <v>0</v>
      </c>
      <c r="GP39" s="58">
        <f t="shared" si="3"/>
        <v>0</v>
      </c>
      <c r="GQ39" s="58">
        <f t="shared" si="3"/>
        <v>0</v>
      </c>
      <c r="GR39" s="58">
        <f t="shared" si="3"/>
        <v>0</v>
      </c>
      <c r="GS39" s="58">
        <f t="shared" si="3"/>
        <v>0</v>
      </c>
      <c r="GT39" s="58">
        <f t="shared" si="3"/>
        <v>0</v>
      </c>
      <c r="GU39" s="58">
        <f t="shared" si="3"/>
        <v>0</v>
      </c>
      <c r="GV39" s="58">
        <f t="shared" si="3"/>
        <v>0</v>
      </c>
      <c r="GW39" s="58">
        <f t="shared" si="3"/>
        <v>0</v>
      </c>
      <c r="GX39" s="58">
        <f t="shared" si="3"/>
        <v>0</v>
      </c>
      <c r="GY39" s="58">
        <f t="shared" si="3"/>
        <v>0</v>
      </c>
      <c r="GZ39" s="58">
        <f t="shared" si="3"/>
        <v>0</v>
      </c>
      <c r="HA39" s="58">
        <f t="shared" si="3"/>
        <v>0</v>
      </c>
      <c r="HB39" s="58">
        <f t="shared" si="3"/>
        <v>0</v>
      </c>
      <c r="HC39" s="58">
        <f t="shared" si="3"/>
        <v>0</v>
      </c>
      <c r="HD39" s="58">
        <f t="shared" si="3"/>
        <v>0</v>
      </c>
      <c r="HE39" s="58">
        <f t="shared" si="3"/>
        <v>0</v>
      </c>
      <c r="HF39" s="58">
        <f t="shared" si="3"/>
        <v>0</v>
      </c>
      <c r="HG39" s="58">
        <f t="shared" si="3"/>
        <v>0</v>
      </c>
      <c r="HH39" s="58">
        <f t="shared" si="3"/>
        <v>0</v>
      </c>
      <c r="HI39" s="58">
        <f t="shared" si="3"/>
        <v>0</v>
      </c>
      <c r="HJ39" s="58">
        <f t="shared" si="3"/>
        <v>0</v>
      </c>
      <c r="HK39" s="58">
        <f t="shared" si="3"/>
        <v>0</v>
      </c>
      <c r="HL39" s="58">
        <f t="shared" si="3"/>
        <v>0</v>
      </c>
      <c r="HM39" s="58">
        <f t="shared" si="3"/>
        <v>0</v>
      </c>
      <c r="HN39" s="58">
        <f t="shared" si="3"/>
        <v>0</v>
      </c>
      <c r="HO39" s="58">
        <f t="shared" si="3"/>
        <v>0</v>
      </c>
      <c r="HP39" s="58">
        <f t="shared" si="3"/>
        <v>0</v>
      </c>
      <c r="HQ39" s="58">
        <f t="shared" si="3"/>
        <v>0</v>
      </c>
      <c r="HR39" s="58">
        <f t="shared" si="3"/>
        <v>0</v>
      </c>
      <c r="HS39" s="58">
        <f t="shared" si="3"/>
        <v>0</v>
      </c>
      <c r="HT39" s="58">
        <f t="shared" si="3"/>
        <v>0</v>
      </c>
      <c r="HU39" s="58">
        <f t="shared" si="3"/>
        <v>0</v>
      </c>
      <c r="HV39" s="58">
        <f t="shared" si="3"/>
        <v>0</v>
      </c>
      <c r="HW39" s="58">
        <f t="shared" si="3"/>
        <v>0</v>
      </c>
      <c r="HX39" s="58">
        <f t="shared" si="3"/>
        <v>0</v>
      </c>
      <c r="HY39" s="58">
        <f t="shared" si="3"/>
        <v>0</v>
      </c>
      <c r="HZ39" s="58">
        <f t="shared" si="3"/>
        <v>0</v>
      </c>
      <c r="IA39" s="58">
        <f t="shared" si="3"/>
        <v>0</v>
      </c>
      <c r="IB39" s="58">
        <f t="shared" si="3"/>
        <v>0</v>
      </c>
      <c r="IC39" s="58">
        <f t="shared" si="3"/>
        <v>0</v>
      </c>
      <c r="ID39" s="58">
        <f t="shared" si="3"/>
        <v>0</v>
      </c>
      <c r="IE39" s="58">
        <f t="shared" si="3"/>
        <v>0</v>
      </c>
      <c r="IF39" s="58">
        <f t="shared" si="3"/>
        <v>0</v>
      </c>
      <c r="IG39" s="58">
        <f t="shared" si="3"/>
        <v>0</v>
      </c>
      <c r="IH39" s="58">
        <f t="shared" si="3"/>
        <v>0</v>
      </c>
      <c r="II39" s="58">
        <f t="shared" si="3"/>
        <v>0</v>
      </c>
      <c r="IJ39" s="58">
        <f t="shared" si="3"/>
        <v>0</v>
      </c>
      <c r="IK39" s="58">
        <f t="shared" si="3"/>
        <v>0</v>
      </c>
      <c r="IL39" s="58">
        <f t="shared" si="3"/>
        <v>0</v>
      </c>
      <c r="IM39" s="58">
        <f t="shared" si="3"/>
        <v>0</v>
      </c>
      <c r="IN39" s="58">
        <f t="shared" si="3"/>
        <v>0</v>
      </c>
      <c r="IO39" s="58">
        <f t="shared" si="3"/>
        <v>0</v>
      </c>
      <c r="IP39" s="58">
        <f t="shared" si="3"/>
        <v>0</v>
      </c>
      <c r="IQ39" s="58">
        <f t="shared" si="3"/>
        <v>0</v>
      </c>
      <c r="IR39" s="58">
        <f t="shared" si="3"/>
        <v>0</v>
      </c>
      <c r="IS39" s="58">
        <f t="shared" si="3"/>
        <v>0</v>
      </c>
      <c r="IT39" s="58">
        <f t="shared" si="3"/>
        <v>0</v>
      </c>
      <c r="IU39" s="58">
        <f t="shared" si="3"/>
        <v>0</v>
      </c>
      <c r="IV39" s="58">
        <f t="shared" si="3"/>
        <v>0</v>
      </c>
      <c r="IW39" s="58">
        <f t="shared" si="3"/>
        <v>0</v>
      </c>
      <c r="IX39" s="58">
        <f t="shared" si="3"/>
        <v>0</v>
      </c>
      <c r="IY39" s="58">
        <f t="shared" si="3"/>
        <v>0</v>
      </c>
      <c r="IZ39" s="58">
        <f t="shared" ref="IZ39:LK39" si="4">SUM(IZ14:IZ38)</f>
        <v>0</v>
      </c>
      <c r="JA39" s="58">
        <f t="shared" si="4"/>
        <v>0</v>
      </c>
      <c r="JB39" s="58">
        <f t="shared" si="4"/>
        <v>0</v>
      </c>
      <c r="JC39" s="58">
        <f t="shared" si="4"/>
        <v>0</v>
      </c>
      <c r="JD39" s="58">
        <f t="shared" si="4"/>
        <v>0</v>
      </c>
      <c r="JE39" s="58">
        <f t="shared" si="4"/>
        <v>0</v>
      </c>
      <c r="JF39" s="58">
        <f t="shared" si="4"/>
        <v>0</v>
      </c>
      <c r="JG39" s="58">
        <f t="shared" si="4"/>
        <v>0</v>
      </c>
      <c r="JH39" s="58">
        <f t="shared" si="4"/>
        <v>0</v>
      </c>
      <c r="JI39" s="58">
        <f t="shared" si="4"/>
        <v>0</v>
      </c>
      <c r="JJ39" s="58">
        <f t="shared" si="4"/>
        <v>0</v>
      </c>
      <c r="JK39" s="58">
        <f t="shared" si="4"/>
        <v>0</v>
      </c>
      <c r="JL39" s="58">
        <f t="shared" si="4"/>
        <v>0</v>
      </c>
      <c r="JM39" s="58">
        <f t="shared" si="4"/>
        <v>0</v>
      </c>
      <c r="JN39" s="58">
        <f t="shared" si="4"/>
        <v>0</v>
      </c>
      <c r="JO39" s="58">
        <f t="shared" si="4"/>
        <v>0</v>
      </c>
      <c r="JP39" s="58">
        <f t="shared" si="4"/>
        <v>0</v>
      </c>
      <c r="JQ39" s="58">
        <f t="shared" si="4"/>
        <v>0</v>
      </c>
      <c r="JR39" s="58">
        <f t="shared" si="4"/>
        <v>0</v>
      </c>
      <c r="JS39" s="58">
        <f t="shared" si="4"/>
        <v>0</v>
      </c>
      <c r="JT39" s="58">
        <f t="shared" si="4"/>
        <v>0</v>
      </c>
      <c r="JU39" s="58">
        <f t="shared" si="4"/>
        <v>0</v>
      </c>
      <c r="JV39" s="58">
        <f t="shared" si="4"/>
        <v>0</v>
      </c>
      <c r="JW39" s="58">
        <f t="shared" si="4"/>
        <v>0</v>
      </c>
      <c r="JX39" s="58">
        <f t="shared" si="4"/>
        <v>0</v>
      </c>
      <c r="JY39" s="58">
        <f t="shared" si="4"/>
        <v>0</v>
      </c>
      <c r="JZ39" s="58">
        <f t="shared" si="4"/>
        <v>0</v>
      </c>
      <c r="KA39" s="58">
        <f t="shared" si="4"/>
        <v>0</v>
      </c>
      <c r="KB39" s="58">
        <f t="shared" si="4"/>
        <v>0</v>
      </c>
      <c r="KC39" s="58">
        <f t="shared" si="4"/>
        <v>0</v>
      </c>
      <c r="KD39" s="58">
        <f t="shared" si="4"/>
        <v>0</v>
      </c>
      <c r="KE39" s="58">
        <f t="shared" si="4"/>
        <v>0</v>
      </c>
      <c r="KF39" s="58">
        <f t="shared" si="4"/>
        <v>0</v>
      </c>
      <c r="KG39" s="58">
        <f t="shared" si="4"/>
        <v>0</v>
      </c>
      <c r="KH39" s="58">
        <f t="shared" si="4"/>
        <v>0</v>
      </c>
      <c r="KI39" s="58">
        <f t="shared" si="4"/>
        <v>0</v>
      </c>
      <c r="KJ39" s="58">
        <f t="shared" si="4"/>
        <v>0</v>
      </c>
      <c r="KK39" s="58">
        <f t="shared" si="4"/>
        <v>0</v>
      </c>
      <c r="KL39" s="58">
        <f t="shared" si="4"/>
        <v>0</v>
      </c>
      <c r="KM39" s="58">
        <f t="shared" si="4"/>
        <v>0</v>
      </c>
      <c r="KN39" s="58">
        <f t="shared" si="4"/>
        <v>0</v>
      </c>
      <c r="KO39" s="58">
        <f t="shared" si="4"/>
        <v>0</v>
      </c>
      <c r="KP39" s="58">
        <f t="shared" si="4"/>
        <v>0</v>
      </c>
      <c r="KQ39" s="58">
        <f t="shared" si="4"/>
        <v>0</v>
      </c>
      <c r="KR39" s="58">
        <f t="shared" si="4"/>
        <v>0</v>
      </c>
      <c r="KS39" s="58">
        <f t="shared" si="4"/>
        <v>0</v>
      </c>
      <c r="KT39" s="58">
        <f t="shared" si="4"/>
        <v>0</v>
      </c>
      <c r="KU39" s="58">
        <f t="shared" si="4"/>
        <v>0</v>
      </c>
      <c r="KV39" s="58">
        <f t="shared" si="4"/>
        <v>0</v>
      </c>
      <c r="KW39" s="58">
        <f t="shared" si="4"/>
        <v>0</v>
      </c>
      <c r="KX39" s="58">
        <f t="shared" si="4"/>
        <v>0</v>
      </c>
      <c r="KY39" s="58">
        <f t="shared" si="4"/>
        <v>0</v>
      </c>
      <c r="KZ39" s="58">
        <f t="shared" si="4"/>
        <v>0</v>
      </c>
      <c r="LA39" s="58">
        <f t="shared" si="4"/>
        <v>0</v>
      </c>
      <c r="LB39" s="58">
        <f t="shared" si="4"/>
        <v>0</v>
      </c>
      <c r="LC39" s="58">
        <f t="shared" si="4"/>
        <v>0</v>
      </c>
      <c r="LD39" s="58">
        <f t="shared" si="4"/>
        <v>0</v>
      </c>
      <c r="LE39" s="58">
        <f t="shared" si="4"/>
        <v>0</v>
      </c>
      <c r="LF39" s="58">
        <f t="shared" si="4"/>
        <v>0</v>
      </c>
      <c r="LG39" s="58">
        <f t="shared" si="4"/>
        <v>1</v>
      </c>
      <c r="LH39" s="58">
        <f t="shared" si="4"/>
        <v>0</v>
      </c>
      <c r="LI39" s="58">
        <f t="shared" si="4"/>
        <v>0</v>
      </c>
      <c r="LJ39" s="58">
        <f t="shared" si="4"/>
        <v>1</v>
      </c>
      <c r="LK39" s="58">
        <f t="shared" si="4"/>
        <v>0</v>
      </c>
      <c r="LL39" s="58">
        <f t="shared" ref="LL39:NS39" si="5">SUM(LL14:LL38)</f>
        <v>1</v>
      </c>
      <c r="LM39" s="58">
        <f t="shared" si="5"/>
        <v>0</v>
      </c>
      <c r="LN39" s="58">
        <f t="shared" si="5"/>
        <v>0</v>
      </c>
      <c r="LO39" s="58">
        <f t="shared" si="5"/>
        <v>0</v>
      </c>
      <c r="LP39" s="58">
        <f t="shared" si="5"/>
        <v>0</v>
      </c>
      <c r="LQ39" s="58">
        <f t="shared" si="5"/>
        <v>0</v>
      </c>
      <c r="LR39" s="58">
        <f t="shared" si="5"/>
        <v>0</v>
      </c>
      <c r="LS39" s="58">
        <f t="shared" si="5"/>
        <v>0</v>
      </c>
      <c r="LT39" s="58">
        <f t="shared" si="5"/>
        <v>0</v>
      </c>
      <c r="LU39" s="58">
        <f t="shared" si="5"/>
        <v>0</v>
      </c>
      <c r="LV39" s="58">
        <f t="shared" si="5"/>
        <v>0</v>
      </c>
      <c r="LW39" s="58">
        <f t="shared" si="5"/>
        <v>0</v>
      </c>
      <c r="LX39" s="58">
        <f t="shared" si="5"/>
        <v>0</v>
      </c>
      <c r="LY39" s="58">
        <f t="shared" si="5"/>
        <v>0</v>
      </c>
      <c r="LZ39" s="58">
        <f t="shared" si="5"/>
        <v>0</v>
      </c>
      <c r="MA39" s="58">
        <f t="shared" si="5"/>
        <v>0</v>
      </c>
      <c r="MB39" s="58">
        <f t="shared" si="5"/>
        <v>0</v>
      </c>
      <c r="MC39" s="58">
        <f t="shared" si="5"/>
        <v>0</v>
      </c>
      <c r="MD39" s="58">
        <f t="shared" si="5"/>
        <v>0</v>
      </c>
      <c r="ME39" s="58">
        <f t="shared" si="5"/>
        <v>0</v>
      </c>
      <c r="MF39" s="58">
        <f t="shared" si="5"/>
        <v>0</v>
      </c>
      <c r="MG39" s="58">
        <f t="shared" si="5"/>
        <v>0</v>
      </c>
      <c r="MH39" s="58">
        <f t="shared" si="5"/>
        <v>0</v>
      </c>
      <c r="MI39" s="58">
        <f t="shared" si="5"/>
        <v>0</v>
      </c>
      <c r="MJ39" s="58">
        <f t="shared" si="5"/>
        <v>0</v>
      </c>
      <c r="MK39" s="58">
        <f t="shared" si="5"/>
        <v>0</v>
      </c>
      <c r="ML39" s="58">
        <f t="shared" si="5"/>
        <v>0</v>
      </c>
      <c r="MM39" s="58">
        <f t="shared" si="5"/>
        <v>0</v>
      </c>
      <c r="MN39" s="58">
        <f t="shared" si="5"/>
        <v>0</v>
      </c>
      <c r="MO39" s="58">
        <f t="shared" si="5"/>
        <v>0</v>
      </c>
      <c r="MP39" s="58">
        <f t="shared" si="5"/>
        <v>0</v>
      </c>
      <c r="MQ39" s="58">
        <f t="shared" si="5"/>
        <v>0</v>
      </c>
      <c r="MR39" s="58">
        <f t="shared" si="5"/>
        <v>0</v>
      </c>
      <c r="MS39" s="58">
        <f t="shared" si="5"/>
        <v>0</v>
      </c>
      <c r="MT39" s="58">
        <f t="shared" si="5"/>
        <v>0</v>
      </c>
      <c r="MU39" s="58">
        <f t="shared" si="5"/>
        <v>0</v>
      </c>
      <c r="MV39" s="58">
        <f t="shared" si="5"/>
        <v>0</v>
      </c>
      <c r="MW39" s="58">
        <f t="shared" si="5"/>
        <v>0</v>
      </c>
      <c r="MX39" s="58">
        <f t="shared" si="5"/>
        <v>0</v>
      </c>
      <c r="MY39" s="58">
        <f t="shared" si="5"/>
        <v>0</v>
      </c>
      <c r="MZ39" s="58">
        <f t="shared" si="5"/>
        <v>0</v>
      </c>
      <c r="NA39" s="58">
        <f t="shared" si="5"/>
        <v>0</v>
      </c>
      <c r="NB39" s="58">
        <f t="shared" si="5"/>
        <v>0</v>
      </c>
      <c r="NC39" s="58">
        <f t="shared" si="5"/>
        <v>0</v>
      </c>
      <c r="ND39" s="58">
        <f t="shared" si="5"/>
        <v>0</v>
      </c>
      <c r="NE39" s="58">
        <f t="shared" si="5"/>
        <v>0</v>
      </c>
      <c r="NF39" s="58">
        <f t="shared" si="5"/>
        <v>0</v>
      </c>
      <c r="NG39" s="58">
        <f t="shared" si="5"/>
        <v>0</v>
      </c>
      <c r="NH39" s="58">
        <f t="shared" si="5"/>
        <v>0</v>
      </c>
      <c r="NI39" s="58">
        <f t="shared" si="5"/>
        <v>0</v>
      </c>
      <c r="NJ39" s="58">
        <f t="shared" si="5"/>
        <v>0</v>
      </c>
      <c r="NK39" s="58">
        <f t="shared" si="5"/>
        <v>0</v>
      </c>
      <c r="NL39" s="58">
        <f t="shared" si="5"/>
        <v>0</v>
      </c>
      <c r="NM39" s="58">
        <f t="shared" si="5"/>
        <v>0</v>
      </c>
      <c r="NN39" s="58">
        <f t="shared" si="5"/>
        <v>0</v>
      </c>
      <c r="NO39" s="58">
        <f t="shared" si="5"/>
        <v>0</v>
      </c>
      <c r="NP39" s="58">
        <f t="shared" si="5"/>
        <v>0</v>
      </c>
      <c r="NQ39" s="58">
        <f t="shared" si="5"/>
        <v>0</v>
      </c>
      <c r="NR39" s="58">
        <f t="shared" si="5"/>
        <v>0</v>
      </c>
      <c r="NS39" s="58">
        <f t="shared" si="5"/>
        <v>0</v>
      </c>
    </row>
    <row r="40" spans="1:383" ht="39" customHeight="1" x14ac:dyDescent="0.25">
      <c r="A40" s="129" t="s">
        <v>3239</v>
      </c>
      <c r="B40" s="130"/>
      <c r="C40" s="11">
        <f>C39/25%</f>
        <v>0</v>
      </c>
      <c r="D40" s="11">
        <f t="shared" ref="D40:BO40" si="6">D39/25%</f>
        <v>4</v>
      </c>
      <c r="E40" s="11">
        <f t="shared" si="6"/>
        <v>0</v>
      </c>
      <c r="F40" s="11">
        <f t="shared" si="6"/>
        <v>0</v>
      </c>
      <c r="G40" s="11">
        <f t="shared" si="6"/>
        <v>4</v>
      </c>
      <c r="H40" s="11">
        <f t="shared" si="6"/>
        <v>0</v>
      </c>
      <c r="I40" s="11">
        <f t="shared" si="6"/>
        <v>0</v>
      </c>
      <c r="J40" s="11">
        <f t="shared" si="6"/>
        <v>4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4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4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4</v>
      </c>
      <c r="GF40" s="11">
        <f t="shared" si="8"/>
        <v>0</v>
      </c>
      <c r="GG40" s="11">
        <f t="shared" si="8"/>
        <v>0</v>
      </c>
      <c r="GH40" s="11">
        <f t="shared" si="8"/>
        <v>4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4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4</v>
      </c>
      <c r="LH40" s="11">
        <f t="shared" si="10"/>
        <v>0</v>
      </c>
      <c r="LI40" s="11">
        <f t="shared" si="10"/>
        <v>0</v>
      </c>
      <c r="LJ40" s="11">
        <f t="shared" si="10"/>
        <v>4</v>
      </c>
      <c r="LK40" s="11">
        <f t="shared" si="10"/>
        <v>0</v>
      </c>
      <c r="LL40" s="11">
        <f t="shared" ref="LL40:NS40" si="11">LL39/25%</f>
        <v>4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0.8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0.2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0.25531914893617019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8.5106382978723402E-2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0.19047619047619047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0.19047619047619047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40:B40"/>
    <mergeCell ref="NE12:NG12"/>
    <mergeCell ref="NH12:NJ12"/>
    <mergeCell ref="NK12:NM12"/>
    <mergeCell ref="NN12:NP12"/>
    <mergeCell ref="NQ12:NS12"/>
    <mergeCell ref="A39:B39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LC12:LE12"/>
    <mergeCell ref="LF12:LH12"/>
    <mergeCell ref="LI12:LK12"/>
    <mergeCell ref="LL12:LN12"/>
    <mergeCell ref="LO12:LQ12"/>
    <mergeCell ref="LR12:LT12"/>
    <mergeCell ref="KK12:KM12"/>
    <mergeCell ref="KN12:KP12"/>
    <mergeCell ref="KQ12:KS12"/>
    <mergeCell ref="KT12:KV12"/>
    <mergeCell ref="KW12:KY12"/>
    <mergeCell ref="KZ12:LB12"/>
    <mergeCell ref="JS12:JU12"/>
    <mergeCell ref="JV12:JX12"/>
    <mergeCell ref="JY12:KA12"/>
    <mergeCell ref="KB12:KD12"/>
    <mergeCell ref="KE12:KG12"/>
    <mergeCell ref="KH12:KJ12"/>
    <mergeCell ref="JA12:JC12"/>
    <mergeCell ref="JD12:JF12"/>
    <mergeCell ref="JG12:JI12"/>
    <mergeCell ref="JJ12:JL12"/>
    <mergeCell ref="JM12:JO12"/>
    <mergeCell ref="JP12:JR12"/>
    <mergeCell ref="II12:IK12"/>
    <mergeCell ref="IL12:IN12"/>
    <mergeCell ref="IO12:IQ12"/>
    <mergeCell ref="IR12:IT12"/>
    <mergeCell ref="IU12:IW12"/>
    <mergeCell ref="IX12:IZ12"/>
    <mergeCell ref="HQ12:HS12"/>
    <mergeCell ref="HT12:HV12"/>
    <mergeCell ref="HW12:HY12"/>
    <mergeCell ref="HZ12:IB12"/>
    <mergeCell ref="IC12:IE12"/>
    <mergeCell ref="IF12:IH12"/>
    <mergeCell ref="GY12:HA12"/>
    <mergeCell ref="HB12:HD12"/>
    <mergeCell ref="HE12:HG12"/>
    <mergeCell ref="HH12:HJ12"/>
    <mergeCell ref="HK12:HM12"/>
    <mergeCell ref="HN12:HP12"/>
    <mergeCell ref="GG12:GI12"/>
    <mergeCell ref="GJ12:GL12"/>
    <mergeCell ref="GM12:GO12"/>
    <mergeCell ref="GP12:GR12"/>
    <mergeCell ref="GS12:GU12"/>
    <mergeCell ref="GV12:GX12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NN11:NP11"/>
    <mergeCell ref="NQ11:NS11"/>
    <mergeCell ref="C12:E12"/>
    <mergeCell ref="F12:H12"/>
    <mergeCell ref="I12:K12"/>
    <mergeCell ref="L12:N12"/>
    <mergeCell ref="O12:Q12"/>
    <mergeCell ref="R12:T12"/>
    <mergeCell ref="U12:W12"/>
    <mergeCell ref="X12:Z12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JY4:LH4"/>
    <mergeCell ref="LI4:NS4"/>
    <mergeCell ref="C5:BJ10"/>
    <mergeCell ref="BK5:CN5"/>
    <mergeCell ref="CO5:DO5"/>
    <mergeCell ref="DP5:ES5"/>
    <mergeCell ref="ET5:FW5"/>
    <mergeCell ref="FX5:GU5"/>
    <mergeCell ref="GV5:IB5"/>
    <mergeCell ref="IC5:IZ5"/>
    <mergeCell ref="DP4:ES4"/>
    <mergeCell ref="ET4:FW4"/>
    <mergeCell ref="FX4:GU4"/>
    <mergeCell ref="GV4:IB4"/>
    <mergeCell ref="IC4:IZ4"/>
    <mergeCell ref="JA4:JX4"/>
    <mergeCell ref="JA5:JX5"/>
    <mergeCell ref="JY5:LH5"/>
    <mergeCell ref="LI5:NS5"/>
    <mergeCell ref="A2:U2"/>
    <mergeCell ref="A4:A13"/>
    <mergeCell ref="B4:B13"/>
    <mergeCell ref="C4:BJ4"/>
    <mergeCell ref="BK4:CN4"/>
    <mergeCell ref="CO4:DO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zoomScale="70" zoomScaleNormal="70" workbookViewId="0">
      <selection activeCell="C4" sqref="C4:BY4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94" t="s">
        <v>3292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106" t="s">
        <v>2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37"/>
      <c r="EH4" s="106" t="s">
        <v>2</v>
      </c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37"/>
      <c r="FX4" s="106" t="s">
        <v>2</v>
      </c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4"/>
      <c r="IU4" s="115" t="s">
        <v>181</v>
      </c>
      <c r="IV4" s="115"/>
      <c r="IW4" s="115"/>
      <c r="IX4" s="115"/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209" t="s">
        <v>244</v>
      </c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203" t="s">
        <v>244</v>
      </c>
      <c r="LP4" s="203"/>
      <c r="LQ4" s="203"/>
      <c r="LR4" s="203"/>
      <c r="LS4" s="203"/>
      <c r="LT4" s="203"/>
      <c r="LU4" s="203"/>
      <c r="LV4" s="203"/>
      <c r="LW4" s="203"/>
      <c r="LX4" s="203"/>
      <c r="LY4" s="203"/>
      <c r="LZ4" s="203"/>
      <c r="MA4" s="203"/>
      <c r="MB4" s="203"/>
      <c r="MC4" s="203"/>
      <c r="MD4" s="203"/>
      <c r="ME4" s="203"/>
      <c r="MF4" s="203"/>
      <c r="MG4" s="203"/>
      <c r="MH4" s="203"/>
      <c r="MI4" s="203"/>
      <c r="MJ4" s="203"/>
      <c r="MK4" s="203"/>
      <c r="ML4" s="203"/>
      <c r="MM4" s="203"/>
      <c r="MN4" s="203"/>
      <c r="MO4" s="203"/>
      <c r="MP4" s="203"/>
      <c r="MQ4" s="203"/>
      <c r="MR4" s="203"/>
      <c r="MS4" s="203"/>
      <c r="MT4" s="203"/>
      <c r="MU4" s="203"/>
      <c r="MV4" s="104" t="s">
        <v>244</v>
      </c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5"/>
      <c r="NZ4" s="103" t="s">
        <v>244</v>
      </c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4"/>
      <c r="PA4" s="104"/>
      <c r="PB4" s="104"/>
      <c r="PC4" s="104"/>
      <c r="PD4" s="104"/>
      <c r="PE4" s="104"/>
      <c r="PF4" s="104"/>
      <c r="PG4" s="104"/>
      <c r="PH4" s="104"/>
      <c r="PI4" s="105"/>
      <c r="PJ4" s="106" t="s">
        <v>244</v>
      </c>
      <c r="PK4" s="107"/>
      <c r="PL4" s="107"/>
      <c r="PM4" s="107"/>
      <c r="PN4" s="107"/>
      <c r="PO4" s="107"/>
      <c r="PP4" s="107"/>
      <c r="PQ4" s="107"/>
      <c r="PR4" s="107"/>
      <c r="PS4" s="107"/>
      <c r="PT4" s="107"/>
      <c r="PU4" s="107"/>
      <c r="PV4" s="107"/>
      <c r="PW4" s="107"/>
      <c r="PX4" s="107"/>
      <c r="PY4" s="107"/>
      <c r="PZ4" s="107"/>
      <c r="QA4" s="107"/>
      <c r="QB4" s="107"/>
      <c r="QC4" s="107"/>
      <c r="QD4" s="107"/>
      <c r="QE4" s="107"/>
      <c r="QF4" s="107"/>
      <c r="QG4" s="107"/>
      <c r="QH4" s="107"/>
      <c r="QI4" s="107"/>
      <c r="QJ4" s="107"/>
      <c r="QK4" s="107"/>
      <c r="QL4" s="107"/>
      <c r="QM4" s="107"/>
      <c r="QN4" s="107"/>
      <c r="QO4" s="107"/>
      <c r="QP4" s="107"/>
      <c r="QQ4" s="107"/>
      <c r="QR4" s="107"/>
      <c r="QS4" s="107"/>
      <c r="QT4" s="107"/>
      <c r="QU4" s="107"/>
      <c r="QV4" s="107"/>
      <c r="QW4" s="107"/>
      <c r="QX4" s="107"/>
      <c r="QY4" s="107"/>
      <c r="QZ4" s="107"/>
      <c r="RA4" s="107"/>
      <c r="RB4" s="107"/>
      <c r="RC4" s="107"/>
      <c r="RD4" s="107"/>
      <c r="RE4" s="107"/>
      <c r="RF4" s="107"/>
      <c r="RG4" s="107"/>
      <c r="RH4" s="137"/>
      <c r="RI4" s="118" t="s">
        <v>291</v>
      </c>
      <c r="RJ4" s="213"/>
      <c r="RK4" s="213"/>
      <c r="RL4" s="213"/>
      <c r="RM4" s="213"/>
      <c r="RN4" s="213"/>
      <c r="RO4" s="213"/>
      <c r="RP4" s="213"/>
      <c r="RQ4" s="213"/>
      <c r="RR4" s="213"/>
      <c r="RS4" s="213"/>
      <c r="RT4" s="213"/>
      <c r="RU4" s="213"/>
      <c r="RV4" s="213"/>
      <c r="RW4" s="213"/>
      <c r="RX4" s="213"/>
      <c r="RY4" s="213"/>
      <c r="RZ4" s="213"/>
      <c r="SA4" s="213"/>
      <c r="SB4" s="213"/>
      <c r="SC4" s="213"/>
      <c r="SD4" s="213"/>
      <c r="SE4" s="213"/>
      <c r="SF4" s="213"/>
      <c r="SG4" s="213"/>
      <c r="SH4" s="213"/>
      <c r="SI4" s="213"/>
      <c r="SJ4" s="213"/>
      <c r="SK4" s="213"/>
      <c r="SL4" s="213"/>
      <c r="SM4" s="213"/>
      <c r="SN4" s="213"/>
      <c r="SO4" s="213"/>
      <c r="SP4" s="213"/>
      <c r="SQ4" s="213"/>
      <c r="SR4" s="213"/>
      <c r="SS4" s="213"/>
      <c r="ST4" s="213"/>
      <c r="SU4" s="213"/>
      <c r="SV4" s="213"/>
      <c r="SW4" s="213"/>
      <c r="SX4" s="213"/>
      <c r="SY4" s="213"/>
      <c r="SZ4" s="213"/>
      <c r="TA4" s="213"/>
      <c r="TB4" s="213"/>
      <c r="TC4" s="213"/>
      <c r="TD4" s="213"/>
      <c r="TE4" s="213"/>
      <c r="TF4" s="213"/>
      <c r="TG4" s="213"/>
      <c r="TH4" s="213"/>
      <c r="TI4" s="213"/>
      <c r="TJ4" s="213"/>
      <c r="TK4" s="213"/>
      <c r="TL4" s="213"/>
      <c r="TM4" s="213"/>
      <c r="TN4" s="213"/>
      <c r="TO4" s="213"/>
      <c r="TP4" s="213"/>
      <c r="TQ4" s="213"/>
      <c r="TR4" s="213"/>
      <c r="TS4" s="213"/>
      <c r="TT4" s="213"/>
      <c r="TU4" s="213"/>
      <c r="TV4" s="213"/>
      <c r="TW4" s="213"/>
      <c r="TX4" s="213"/>
      <c r="TY4" s="213"/>
      <c r="TZ4" s="213"/>
      <c r="UA4" s="213"/>
      <c r="UB4" s="213"/>
      <c r="UC4" s="213"/>
      <c r="UD4" s="213"/>
      <c r="UE4" s="213"/>
      <c r="UF4" s="213"/>
      <c r="UG4" s="213"/>
      <c r="UH4" s="213"/>
      <c r="UI4" s="213"/>
      <c r="UJ4" s="213"/>
      <c r="UK4" s="213"/>
      <c r="UL4" s="213"/>
      <c r="UM4" s="213"/>
      <c r="UN4" s="213"/>
      <c r="UO4" s="213"/>
      <c r="UP4" s="213"/>
      <c r="UQ4" s="213"/>
      <c r="UR4" s="213"/>
      <c r="US4" s="213"/>
      <c r="UT4" s="213"/>
      <c r="UU4" s="213"/>
      <c r="UV4" s="213"/>
      <c r="UW4" s="213"/>
      <c r="UX4" s="213"/>
      <c r="UY4" s="213"/>
      <c r="UZ4" s="213"/>
      <c r="VA4" s="213"/>
      <c r="VB4" s="213"/>
      <c r="VC4" s="213"/>
      <c r="VD4" s="213"/>
      <c r="VE4" s="213"/>
      <c r="VF4" s="213"/>
      <c r="VG4" s="213"/>
      <c r="VH4" s="213"/>
      <c r="VI4" s="213"/>
      <c r="VJ4" s="213"/>
      <c r="VK4" s="213"/>
      <c r="VL4" s="213"/>
      <c r="VM4" s="213"/>
      <c r="VN4" s="213"/>
      <c r="VO4" s="213"/>
      <c r="VP4" s="213"/>
      <c r="VQ4" s="213"/>
      <c r="VR4" s="213"/>
      <c r="VS4" s="213"/>
      <c r="VT4" s="213"/>
      <c r="VU4" s="214"/>
    </row>
    <row r="5" spans="1:593" ht="13.5" customHeight="1" x14ac:dyDescent="0.25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17" t="s">
        <v>86</v>
      </c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10"/>
      <c r="EH5" s="108" t="s">
        <v>3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3"/>
      <c r="FX5" s="108" t="s">
        <v>899</v>
      </c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  <c r="IN5" s="213"/>
      <c r="IO5" s="213"/>
      <c r="IP5" s="213"/>
      <c r="IQ5" s="213"/>
      <c r="IR5" s="213"/>
      <c r="IS5" s="213"/>
      <c r="IT5" s="214"/>
      <c r="IU5" s="109" t="s">
        <v>909</v>
      </c>
      <c r="IV5" s="109"/>
      <c r="IW5" s="109"/>
      <c r="IX5" s="109"/>
      <c r="IY5" s="109"/>
      <c r="IZ5" s="109"/>
      <c r="JA5" s="109"/>
      <c r="JB5" s="109"/>
      <c r="JC5" s="109"/>
      <c r="JD5" s="109"/>
      <c r="JE5" s="109"/>
      <c r="JF5" s="109"/>
      <c r="JG5" s="109"/>
      <c r="JH5" s="109"/>
      <c r="JI5" s="109"/>
      <c r="JJ5" s="109"/>
      <c r="JK5" s="109"/>
      <c r="JL5" s="109"/>
      <c r="JM5" s="109"/>
      <c r="JN5" s="109"/>
      <c r="JO5" s="109"/>
      <c r="JP5" s="109"/>
      <c r="JQ5" s="109"/>
      <c r="JR5" s="109"/>
      <c r="JS5" s="109"/>
      <c r="JT5" s="109"/>
      <c r="JU5" s="109"/>
      <c r="JV5" s="109"/>
      <c r="JW5" s="109"/>
      <c r="JX5" s="109"/>
      <c r="JY5" s="109"/>
      <c r="JZ5" s="109"/>
      <c r="KA5" s="109"/>
      <c r="KB5" s="109"/>
      <c r="KC5" s="109"/>
      <c r="KD5" s="109"/>
      <c r="KE5" s="109"/>
      <c r="KF5" s="109"/>
      <c r="KG5" s="109"/>
      <c r="KH5" s="210" t="s">
        <v>387</v>
      </c>
      <c r="KI5" s="109"/>
      <c r="KJ5" s="109"/>
      <c r="KK5" s="109"/>
      <c r="KL5" s="109"/>
      <c r="KM5" s="109"/>
      <c r="KN5" s="109"/>
      <c r="KO5" s="109"/>
      <c r="KP5" s="109"/>
      <c r="KQ5" s="109"/>
      <c r="KR5" s="109"/>
      <c r="KS5" s="109"/>
      <c r="KT5" s="109"/>
      <c r="KU5" s="109"/>
      <c r="KV5" s="109"/>
      <c r="KW5" s="109"/>
      <c r="KX5" s="109"/>
      <c r="KY5" s="109"/>
      <c r="KZ5" s="109"/>
      <c r="LA5" s="109"/>
      <c r="LB5" s="109"/>
      <c r="LC5" s="109"/>
      <c r="LD5" s="109"/>
      <c r="LE5" s="109"/>
      <c r="LF5" s="109"/>
      <c r="LG5" s="109"/>
      <c r="LH5" s="109"/>
      <c r="LI5" s="109"/>
      <c r="LJ5" s="109"/>
      <c r="LK5" s="109"/>
      <c r="LL5" s="109"/>
      <c r="LM5" s="109"/>
      <c r="LN5" s="109"/>
      <c r="LO5" s="100" t="s">
        <v>245</v>
      </c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2"/>
      <c r="MV5" s="212" t="s">
        <v>426</v>
      </c>
      <c r="MW5" s="212"/>
      <c r="MX5" s="212"/>
      <c r="MY5" s="212"/>
      <c r="MZ5" s="212"/>
      <c r="NA5" s="212"/>
      <c r="NB5" s="212"/>
      <c r="NC5" s="212"/>
      <c r="ND5" s="212"/>
      <c r="NE5" s="212"/>
      <c r="NF5" s="212"/>
      <c r="NG5" s="212"/>
      <c r="NH5" s="212"/>
      <c r="NI5" s="212"/>
      <c r="NJ5" s="212"/>
      <c r="NK5" s="212"/>
      <c r="NL5" s="212"/>
      <c r="NM5" s="212"/>
      <c r="NN5" s="212"/>
      <c r="NO5" s="212"/>
      <c r="NP5" s="212"/>
      <c r="NQ5" s="212"/>
      <c r="NR5" s="212"/>
      <c r="NS5" s="212"/>
      <c r="NT5" s="212"/>
      <c r="NU5" s="212"/>
      <c r="NV5" s="212"/>
      <c r="NW5" s="212"/>
      <c r="NX5" s="212"/>
      <c r="NY5" s="212"/>
      <c r="NZ5" s="220" t="s">
        <v>438</v>
      </c>
      <c r="OA5" s="221"/>
      <c r="OB5" s="221"/>
      <c r="OC5" s="221"/>
      <c r="OD5" s="221"/>
      <c r="OE5" s="221"/>
      <c r="OF5" s="221"/>
      <c r="OG5" s="221"/>
      <c r="OH5" s="221"/>
      <c r="OI5" s="221"/>
      <c r="OJ5" s="221"/>
      <c r="OK5" s="221"/>
      <c r="OL5" s="221"/>
      <c r="OM5" s="221"/>
      <c r="ON5" s="221"/>
      <c r="OO5" s="221"/>
      <c r="OP5" s="221"/>
      <c r="OQ5" s="221"/>
      <c r="OR5" s="221"/>
      <c r="OS5" s="221"/>
      <c r="OT5" s="221"/>
      <c r="OU5" s="221"/>
      <c r="OV5" s="221"/>
      <c r="OW5" s="221"/>
      <c r="OX5" s="221"/>
      <c r="OY5" s="221"/>
      <c r="OZ5" s="221"/>
      <c r="PA5" s="221"/>
      <c r="PB5" s="221"/>
      <c r="PC5" s="221"/>
      <c r="PD5" s="221"/>
      <c r="PE5" s="221"/>
      <c r="PF5" s="221"/>
      <c r="PG5" s="221"/>
      <c r="PH5" s="221"/>
      <c r="PI5" s="222"/>
      <c r="PJ5" s="100" t="s">
        <v>246</v>
      </c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1"/>
      <c r="QZ5" s="101"/>
      <c r="RA5" s="101"/>
      <c r="RB5" s="101"/>
      <c r="RC5" s="101"/>
      <c r="RD5" s="101"/>
      <c r="RE5" s="101"/>
      <c r="RF5" s="101"/>
      <c r="RG5" s="101"/>
      <c r="RH5" s="102"/>
      <c r="RI5" s="108" t="s">
        <v>292</v>
      </c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  <c r="SK5" s="112"/>
      <c r="SL5" s="112"/>
      <c r="SM5" s="112"/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112"/>
      <c r="UD5" s="112"/>
      <c r="UE5" s="112"/>
      <c r="UF5" s="112"/>
      <c r="UG5" s="112"/>
      <c r="UH5" s="112"/>
      <c r="UI5" s="112"/>
      <c r="UJ5" s="112"/>
      <c r="UK5" s="112"/>
      <c r="UL5" s="112"/>
      <c r="UM5" s="112"/>
      <c r="UN5" s="112"/>
      <c r="UO5" s="112"/>
      <c r="UP5" s="112"/>
      <c r="UQ5" s="112"/>
      <c r="UR5" s="112"/>
      <c r="US5" s="112"/>
      <c r="UT5" s="112"/>
      <c r="UU5" s="112"/>
      <c r="UV5" s="112"/>
      <c r="UW5" s="112"/>
      <c r="UX5" s="112"/>
      <c r="UY5" s="112"/>
      <c r="UZ5" s="112"/>
      <c r="VA5" s="112"/>
      <c r="VB5" s="112"/>
      <c r="VC5" s="112"/>
      <c r="VD5" s="112"/>
      <c r="VE5" s="112"/>
      <c r="VF5" s="112"/>
      <c r="VG5" s="112"/>
      <c r="VH5" s="112"/>
      <c r="VI5" s="112"/>
      <c r="VJ5" s="112"/>
      <c r="VK5" s="112"/>
      <c r="VL5" s="112"/>
      <c r="VM5" s="112"/>
      <c r="VN5" s="112"/>
      <c r="VO5" s="112"/>
      <c r="VP5" s="112"/>
      <c r="VQ5" s="112"/>
      <c r="VR5" s="112"/>
      <c r="VS5" s="112"/>
      <c r="VT5" s="112"/>
      <c r="VU5" s="113"/>
    </row>
    <row r="6" spans="1:593" ht="15.75" hidden="1" x14ac:dyDescent="0.25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34"/>
      <c r="B11" s="134"/>
      <c r="C11" s="125" t="s">
        <v>1287</v>
      </c>
      <c r="D11" s="126" t="s">
        <v>5</v>
      </c>
      <c r="E11" s="126" t="s">
        <v>6</v>
      </c>
      <c r="F11" s="109" t="s">
        <v>1288</v>
      </c>
      <c r="G11" s="109" t="s">
        <v>7</v>
      </c>
      <c r="H11" s="109" t="s">
        <v>8</v>
      </c>
      <c r="I11" s="109" t="s">
        <v>1392</v>
      </c>
      <c r="J11" s="109" t="s">
        <v>9</v>
      </c>
      <c r="K11" s="109" t="s">
        <v>10</v>
      </c>
      <c r="L11" s="126" t="s">
        <v>1289</v>
      </c>
      <c r="M11" s="126" t="s">
        <v>9</v>
      </c>
      <c r="N11" s="126" t="s">
        <v>10</v>
      </c>
      <c r="O11" s="126" t="s">
        <v>1290</v>
      </c>
      <c r="P11" s="126" t="s">
        <v>11</v>
      </c>
      <c r="Q11" s="126" t="s">
        <v>4</v>
      </c>
      <c r="R11" s="126" t="s">
        <v>1291</v>
      </c>
      <c r="S11" s="126" t="s">
        <v>6</v>
      </c>
      <c r="T11" s="126" t="s">
        <v>12</v>
      </c>
      <c r="U11" s="126" t="s">
        <v>1292</v>
      </c>
      <c r="V11" s="126" t="s">
        <v>6</v>
      </c>
      <c r="W11" s="126" t="s">
        <v>12</v>
      </c>
      <c r="X11" s="123" t="s">
        <v>1293</v>
      </c>
      <c r="Y11" s="124" t="s">
        <v>10</v>
      </c>
      <c r="Z11" s="125" t="s">
        <v>13</v>
      </c>
      <c r="AA11" s="126" t="s">
        <v>1294</v>
      </c>
      <c r="AB11" s="126" t="s">
        <v>14</v>
      </c>
      <c r="AC11" s="126" t="s">
        <v>15</v>
      </c>
      <c r="AD11" s="126" t="s">
        <v>1295</v>
      </c>
      <c r="AE11" s="126" t="s">
        <v>4</v>
      </c>
      <c r="AF11" s="126" t="s">
        <v>5</v>
      </c>
      <c r="AG11" s="126" t="s">
        <v>1296</v>
      </c>
      <c r="AH11" s="126" t="s">
        <v>12</v>
      </c>
      <c r="AI11" s="126" t="s">
        <v>7</v>
      </c>
      <c r="AJ11" s="117" t="s">
        <v>1297</v>
      </c>
      <c r="AK11" s="201"/>
      <c r="AL11" s="201"/>
      <c r="AM11" s="117" t="s">
        <v>1393</v>
      </c>
      <c r="AN11" s="201"/>
      <c r="AO11" s="201"/>
      <c r="AP11" s="117" t="s">
        <v>1298</v>
      </c>
      <c r="AQ11" s="201"/>
      <c r="AR11" s="201"/>
      <c r="AS11" s="117" t="s">
        <v>1299</v>
      </c>
      <c r="AT11" s="201"/>
      <c r="AU11" s="201"/>
      <c r="AV11" s="117" t="s">
        <v>1300</v>
      </c>
      <c r="AW11" s="201"/>
      <c r="AX11" s="201"/>
      <c r="AY11" s="117" t="s">
        <v>1301</v>
      </c>
      <c r="AZ11" s="201"/>
      <c r="BA11" s="201"/>
      <c r="BB11" s="117" t="s">
        <v>1302</v>
      </c>
      <c r="BC11" s="201"/>
      <c r="BD11" s="201"/>
      <c r="BE11" s="109" t="s">
        <v>1303</v>
      </c>
      <c r="BF11" s="109"/>
      <c r="BG11" s="109"/>
      <c r="BH11" s="223" t="s">
        <v>1304</v>
      </c>
      <c r="BI11" s="224"/>
      <c r="BJ11" s="225"/>
      <c r="BK11" s="123" t="s">
        <v>1414</v>
      </c>
      <c r="BL11" s="124"/>
      <c r="BM11" s="125"/>
      <c r="BN11" s="123" t="s">
        <v>1415</v>
      </c>
      <c r="BO11" s="124"/>
      <c r="BP11" s="125"/>
      <c r="BQ11" s="123" t="s">
        <v>1416</v>
      </c>
      <c r="BR11" s="124"/>
      <c r="BS11" s="125"/>
      <c r="BT11" s="123" t="s">
        <v>1417</v>
      </c>
      <c r="BU11" s="124"/>
      <c r="BV11" s="125"/>
      <c r="BW11" s="123" t="s">
        <v>1418</v>
      </c>
      <c r="BX11" s="124"/>
      <c r="BY11" s="125"/>
      <c r="BZ11" s="125" t="s">
        <v>1305</v>
      </c>
      <c r="CA11" s="126"/>
      <c r="CB11" s="126"/>
      <c r="CC11" s="123" t="s">
        <v>1306</v>
      </c>
      <c r="CD11" s="124"/>
      <c r="CE11" s="125"/>
      <c r="CF11" s="123" t="s">
        <v>1394</v>
      </c>
      <c r="CG11" s="124"/>
      <c r="CH11" s="125"/>
      <c r="CI11" s="126" t="s">
        <v>1307</v>
      </c>
      <c r="CJ11" s="126"/>
      <c r="CK11" s="126"/>
      <c r="CL11" s="126" t="s">
        <v>1308</v>
      </c>
      <c r="CM11" s="126"/>
      <c r="CN11" s="126"/>
      <c r="CO11" s="126" t="s">
        <v>1309</v>
      </c>
      <c r="CP11" s="126"/>
      <c r="CQ11" s="126"/>
      <c r="CR11" s="122" t="s">
        <v>1310</v>
      </c>
      <c r="CS11" s="122"/>
      <c r="CT11" s="122"/>
      <c r="CU11" s="126" t="s">
        <v>1311</v>
      </c>
      <c r="CV11" s="126"/>
      <c r="CW11" s="126"/>
      <c r="CX11" s="126" t="s">
        <v>1312</v>
      </c>
      <c r="CY11" s="126"/>
      <c r="CZ11" s="126"/>
      <c r="DA11" s="126" t="s">
        <v>1313</v>
      </c>
      <c r="DB11" s="126"/>
      <c r="DC11" s="126"/>
      <c r="DD11" s="126" t="s">
        <v>1314</v>
      </c>
      <c r="DE11" s="126"/>
      <c r="DF11" s="126"/>
      <c r="DG11" s="126" t="s">
        <v>1315</v>
      </c>
      <c r="DH11" s="126"/>
      <c r="DI11" s="126"/>
      <c r="DJ11" s="122" t="s">
        <v>1395</v>
      </c>
      <c r="DK11" s="122"/>
      <c r="DL11" s="122"/>
      <c r="DM11" s="122" t="s">
        <v>1316</v>
      </c>
      <c r="DN11" s="122"/>
      <c r="DO11" s="226"/>
      <c r="DP11" s="109" t="s">
        <v>1317</v>
      </c>
      <c r="DQ11" s="109"/>
      <c r="DR11" s="109"/>
      <c r="DS11" s="109" t="s">
        <v>1318</v>
      </c>
      <c r="DT11" s="109"/>
      <c r="DU11" s="109"/>
      <c r="DV11" s="99" t="s">
        <v>1319</v>
      </c>
      <c r="DW11" s="99"/>
      <c r="DX11" s="99"/>
      <c r="DY11" s="109" t="s">
        <v>1320</v>
      </c>
      <c r="DZ11" s="109"/>
      <c r="EA11" s="109"/>
      <c r="EB11" s="109" t="s">
        <v>1321</v>
      </c>
      <c r="EC11" s="109"/>
      <c r="ED11" s="117"/>
      <c r="EE11" s="109" t="s">
        <v>1322</v>
      </c>
      <c r="EF11" s="109"/>
      <c r="EG11" s="109"/>
      <c r="EH11" s="109" t="s">
        <v>1323</v>
      </c>
      <c r="EI11" s="109"/>
      <c r="EJ11" s="109"/>
      <c r="EK11" s="109" t="s">
        <v>1324</v>
      </c>
      <c r="EL11" s="109"/>
      <c r="EM11" s="109"/>
      <c r="EN11" s="109" t="s">
        <v>1396</v>
      </c>
      <c r="EO11" s="109"/>
      <c r="EP11" s="109"/>
      <c r="EQ11" s="109" t="s">
        <v>1325</v>
      </c>
      <c r="ER11" s="109"/>
      <c r="ES11" s="109"/>
      <c r="ET11" s="109" t="s">
        <v>1326</v>
      </c>
      <c r="EU11" s="109"/>
      <c r="EV11" s="109"/>
      <c r="EW11" s="109" t="s">
        <v>1327</v>
      </c>
      <c r="EX11" s="109"/>
      <c r="EY11" s="109"/>
      <c r="EZ11" s="109" t="s">
        <v>1328</v>
      </c>
      <c r="FA11" s="109"/>
      <c r="FB11" s="109"/>
      <c r="FC11" s="109" t="s">
        <v>1329</v>
      </c>
      <c r="FD11" s="109"/>
      <c r="FE11" s="109"/>
      <c r="FF11" s="109" t="s">
        <v>1330</v>
      </c>
      <c r="FG11" s="109"/>
      <c r="FH11" s="117"/>
      <c r="FI11" s="108" t="s">
        <v>1419</v>
      </c>
      <c r="FJ11" s="112"/>
      <c r="FK11" s="113"/>
      <c r="FL11" s="108" t="s">
        <v>1420</v>
      </c>
      <c r="FM11" s="112"/>
      <c r="FN11" s="113"/>
      <c r="FO11" s="108" t="s">
        <v>1421</v>
      </c>
      <c r="FP11" s="112"/>
      <c r="FQ11" s="113"/>
      <c r="FR11" s="108" t="s">
        <v>1422</v>
      </c>
      <c r="FS11" s="112"/>
      <c r="FT11" s="113"/>
      <c r="FU11" s="108" t="s">
        <v>1423</v>
      </c>
      <c r="FV11" s="112"/>
      <c r="FW11" s="113"/>
      <c r="FX11" s="108" t="s">
        <v>1424</v>
      </c>
      <c r="FY11" s="112"/>
      <c r="FZ11" s="113"/>
      <c r="GA11" s="108" t="s">
        <v>1425</v>
      </c>
      <c r="GB11" s="112"/>
      <c r="GC11" s="113"/>
      <c r="GD11" s="108" t="s">
        <v>1426</v>
      </c>
      <c r="GE11" s="112"/>
      <c r="GF11" s="113"/>
      <c r="GG11" s="108" t="s">
        <v>1427</v>
      </c>
      <c r="GH11" s="112"/>
      <c r="GI11" s="113"/>
      <c r="GJ11" s="108" t="s">
        <v>1428</v>
      </c>
      <c r="GK11" s="112"/>
      <c r="GL11" s="113"/>
      <c r="GM11" s="108" t="s">
        <v>1429</v>
      </c>
      <c r="GN11" s="112"/>
      <c r="GO11" s="113"/>
      <c r="GP11" s="108" t="s">
        <v>1430</v>
      </c>
      <c r="GQ11" s="112"/>
      <c r="GR11" s="113"/>
      <c r="GS11" s="108" t="s">
        <v>1431</v>
      </c>
      <c r="GT11" s="112"/>
      <c r="GU11" s="113"/>
      <c r="GV11" s="108" t="s">
        <v>1432</v>
      </c>
      <c r="GW11" s="112"/>
      <c r="GX11" s="113"/>
      <c r="GY11" s="108" t="s">
        <v>1433</v>
      </c>
      <c r="GZ11" s="112"/>
      <c r="HA11" s="113"/>
      <c r="HB11" s="108" t="s">
        <v>1434</v>
      </c>
      <c r="HC11" s="112"/>
      <c r="HD11" s="113"/>
      <c r="HE11" s="108" t="s">
        <v>1435</v>
      </c>
      <c r="HF11" s="112"/>
      <c r="HG11" s="113"/>
      <c r="HH11" s="108" t="s">
        <v>1436</v>
      </c>
      <c r="HI11" s="112"/>
      <c r="HJ11" s="113"/>
      <c r="HK11" s="108" t="s">
        <v>1437</v>
      </c>
      <c r="HL11" s="112"/>
      <c r="HM11" s="113"/>
      <c r="HN11" s="108" t="s">
        <v>1438</v>
      </c>
      <c r="HO11" s="112"/>
      <c r="HP11" s="113"/>
      <c r="HQ11" s="108" t="s">
        <v>1439</v>
      </c>
      <c r="HR11" s="112"/>
      <c r="HS11" s="113"/>
      <c r="HT11" s="108" t="s">
        <v>1440</v>
      </c>
      <c r="HU11" s="112"/>
      <c r="HV11" s="113"/>
      <c r="HW11" s="108" t="s">
        <v>1441</v>
      </c>
      <c r="HX11" s="112"/>
      <c r="HY11" s="113"/>
      <c r="HZ11" s="108" t="s">
        <v>1442</v>
      </c>
      <c r="IA11" s="112"/>
      <c r="IB11" s="113"/>
      <c r="IC11" s="108" t="s">
        <v>1443</v>
      </c>
      <c r="ID11" s="112"/>
      <c r="IE11" s="113"/>
      <c r="IF11" s="108" t="s">
        <v>1444</v>
      </c>
      <c r="IG11" s="112"/>
      <c r="IH11" s="113"/>
      <c r="II11" s="108" t="s">
        <v>1445</v>
      </c>
      <c r="IJ11" s="112"/>
      <c r="IK11" s="113"/>
      <c r="IL11" s="108" t="s">
        <v>1446</v>
      </c>
      <c r="IM11" s="112"/>
      <c r="IN11" s="113"/>
      <c r="IO11" s="108" t="s">
        <v>1447</v>
      </c>
      <c r="IP11" s="112"/>
      <c r="IQ11" s="113"/>
      <c r="IR11" s="108" t="s">
        <v>1448</v>
      </c>
      <c r="IS11" s="112"/>
      <c r="IT11" s="113"/>
      <c r="IU11" s="99" t="s">
        <v>1331</v>
      </c>
      <c r="IV11" s="99"/>
      <c r="IW11" s="99"/>
      <c r="IX11" s="99" t="s">
        <v>1332</v>
      </c>
      <c r="IY11" s="99"/>
      <c r="IZ11" s="99"/>
      <c r="JA11" s="99" t="s">
        <v>1397</v>
      </c>
      <c r="JB11" s="99"/>
      <c r="JC11" s="99"/>
      <c r="JD11" s="99" t="s">
        <v>1333</v>
      </c>
      <c r="JE11" s="99"/>
      <c r="JF11" s="99"/>
      <c r="JG11" s="99" t="s">
        <v>1334</v>
      </c>
      <c r="JH11" s="99"/>
      <c r="JI11" s="99"/>
      <c r="JJ11" s="99" t="s">
        <v>1335</v>
      </c>
      <c r="JK11" s="99"/>
      <c r="JL11" s="99"/>
      <c r="JM11" s="99" t="s">
        <v>1336</v>
      </c>
      <c r="JN11" s="99"/>
      <c r="JO11" s="99"/>
      <c r="JP11" s="99" t="s">
        <v>1337</v>
      </c>
      <c r="JQ11" s="99"/>
      <c r="JR11" s="99"/>
      <c r="JS11" s="99" t="s">
        <v>1338</v>
      </c>
      <c r="JT11" s="99"/>
      <c r="JU11" s="99"/>
      <c r="JV11" s="99" t="s">
        <v>1339</v>
      </c>
      <c r="JW11" s="99"/>
      <c r="JX11" s="99"/>
      <c r="JY11" s="99" t="s">
        <v>1449</v>
      </c>
      <c r="JZ11" s="99"/>
      <c r="KA11" s="99"/>
      <c r="KB11" s="99" t="s">
        <v>1450</v>
      </c>
      <c r="KC11" s="99"/>
      <c r="KD11" s="99"/>
      <c r="KE11" s="99" t="s">
        <v>1451</v>
      </c>
      <c r="KF11" s="99"/>
      <c r="KG11" s="99"/>
      <c r="KH11" s="113" t="s">
        <v>1340</v>
      </c>
      <c r="KI11" s="99"/>
      <c r="KJ11" s="99"/>
      <c r="KK11" s="99" t="s">
        <v>1341</v>
      </c>
      <c r="KL11" s="99"/>
      <c r="KM11" s="99"/>
      <c r="KN11" s="99" t="s">
        <v>1398</v>
      </c>
      <c r="KO11" s="99"/>
      <c r="KP11" s="99"/>
      <c r="KQ11" s="99" t="s">
        <v>1342</v>
      </c>
      <c r="KR11" s="99"/>
      <c r="KS11" s="99"/>
      <c r="KT11" s="99" t="s">
        <v>1343</v>
      </c>
      <c r="KU11" s="99"/>
      <c r="KV11" s="99"/>
      <c r="KW11" s="99" t="s">
        <v>1344</v>
      </c>
      <c r="KX11" s="99"/>
      <c r="KY11" s="99"/>
      <c r="KZ11" s="99" t="s">
        <v>1345</v>
      </c>
      <c r="LA11" s="99"/>
      <c r="LB11" s="99"/>
      <c r="LC11" s="204" t="s">
        <v>1346</v>
      </c>
      <c r="LD11" s="205"/>
      <c r="LE11" s="206"/>
      <c r="LF11" s="204" t="s">
        <v>1347</v>
      </c>
      <c r="LG11" s="205"/>
      <c r="LH11" s="206"/>
      <c r="LI11" s="204" t="s">
        <v>1348</v>
      </c>
      <c r="LJ11" s="205"/>
      <c r="LK11" s="206"/>
      <c r="LL11" s="204" t="s">
        <v>1349</v>
      </c>
      <c r="LM11" s="205"/>
      <c r="LN11" s="206"/>
      <c r="LO11" s="204" t="s">
        <v>1350</v>
      </c>
      <c r="LP11" s="205"/>
      <c r="LQ11" s="206"/>
      <c r="LR11" s="204" t="s">
        <v>1399</v>
      </c>
      <c r="LS11" s="205"/>
      <c r="LT11" s="206"/>
      <c r="LU11" s="204" t="s">
        <v>1351</v>
      </c>
      <c r="LV11" s="205"/>
      <c r="LW11" s="206"/>
      <c r="LX11" s="204" t="s">
        <v>1352</v>
      </c>
      <c r="LY11" s="205"/>
      <c r="LZ11" s="206"/>
      <c r="MA11" s="204" t="s">
        <v>1353</v>
      </c>
      <c r="MB11" s="205"/>
      <c r="MC11" s="206"/>
      <c r="MD11" s="204" t="s">
        <v>1354</v>
      </c>
      <c r="ME11" s="205"/>
      <c r="MF11" s="206"/>
      <c r="MG11" s="204" t="s">
        <v>1355</v>
      </c>
      <c r="MH11" s="205"/>
      <c r="MI11" s="206"/>
      <c r="MJ11" s="204" t="s">
        <v>1356</v>
      </c>
      <c r="MK11" s="205"/>
      <c r="ML11" s="206"/>
      <c r="MM11" s="108" t="s">
        <v>1357</v>
      </c>
      <c r="MN11" s="112"/>
      <c r="MO11" s="113"/>
      <c r="MP11" s="108" t="s">
        <v>1358</v>
      </c>
      <c r="MQ11" s="112"/>
      <c r="MR11" s="113"/>
      <c r="MS11" s="108" t="s">
        <v>1359</v>
      </c>
      <c r="MT11" s="112"/>
      <c r="MU11" s="113"/>
      <c r="MV11" s="204" t="s">
        <v>1400</v>
      </c>
      <c r="MW11" s="205"/>
      <c r="MX11" s="206"/>
      <c r="MY11" s="204" t="s">
        <v>1360</v>
      </c>
      <c r="MZ11" s="205"/>
      <c r="NA11" s="206"/>
      <c r="NB11" s="108" t="s">
        <v>1361</v>
      </c>
      <c r="NC11" s="112"/>
      <c r="ND11" s="113"/>
      <c r="NE11" s="108" t="s">
        <v>1362</v>
      </c>
      <c r="NF11" s="112"/>
      <c r="NG11" s="113"/>
      <c r="NH11" s="108" t="s">
        <v>1363</v>
      </c>
      <c r="NI11" s="112"/>
      <c r="NJ11" s="113"/>
      <c r="NK11" s="113" t="s">
        <v>1364</v>
      </c>
      <c r="NL11" s="99"/>
      <c r="NM11" s="99"/>
      <c r="NN11" s="99" t="s">
        <v>1365</v>
      </c>
      <c r="NO11" s="99"/>
      <c r="NP11" s="99"/>
      <c r="NQ11" s="226" t="s">
        <v>1401</v>
      </c>
      <c r="NR11" s="231"/>
      <c r="NS11" s="232"/>
      <c r="NT11" s="99" t="s">
        <v>1402</v>
      </c>
      <c r="NU11" s="99"/>
      <c r="NV11" s="99"/>
      <c r="NW11" s="99" t="s">
        <v>1403</v>
      </c>
      <c r="NX11" s="99"/>
      <c r="NY11" s="99"/>
      <c r="NZ11" s="99" t="s">
        <v>1404</v>
      </c>
      <c r="OA11" s="99"/>
      <c r="OB11" s="99"/>
      <c r="OC11" s="99" t="s">
        <v>1405</v>
      </c>
      <c r="OD11" s="99"/>
      <c r="OE11" s="99"/>
      <c r="OF11" s="99" t="s">
        <v>1406</v>
      </c>
      <c r="OG11" s="99"/>
      <c r="OH11" s="99"/>
      <c r="OI11" s="99" t="s">
        <v>1407</v>
      </c>
      <c r="OJ11" s="99"/>
      <c r="OK11" s="99"/>
      <c r="OL11" s="204" t="s">
        <v>1408</v>
      </c>
      <c r="OM11" s="205"/>
      <c r="ON11" s="206"/>
      <c r="OO11" s="204" t="s">
        <v>1409</v>
      </c>
      <c r="OP11" s="205"/>
      <c r="OQ11" s="206"/>
      <c r="OR11" s="204" t="s">
        <v>1410</v>
      </c>
      <c r="OS11" s="205"/>
      <c r="OT11" s="205"/>
      <c r="OU11" s="99" t="s">
        <v>1366</v>
      </c>
      <c r="OV11" s="99"/>
      <c r="OW11" s="99"/>
      <c r="OX11" s="204" t="s">
        <v>1367</v>
      </c>
      <c r="OY11" s="205"/>
      <c r="OZ11" s="206"/>
      <c r="PA11" s="204" t="s">
        <v>1368</v>
      </c>
      <c r="PB11" s="205"/>
      <c r="PC11" s="206"/>
      <c r="PD11" s="204" t="s">
        <v>1411</v>
      </c>
      <c r="PE11" s="205"/>
      <c r="PF11" s="206"/>
      <c r="PG11" s="204" t="s">
        <v>1369</v>
      </c>
      <c r="PH11" s="205"/>
      <c r="PI11" s="206"/>
      <c r="PJ11" s="204" t="s">
        <v>1370</v>
      </c>
      <c r="PK11" s="205"/>
      <c r="PL11" s="206"/>
      <c r="PM11" s="204" t="s">
        <v>1371</v>
      </c>
      <c r="PN11" s="205"/>
      <c r="PO11" s="206"/>
      <c r="PP11" s="204" t="s">
        <v>1372</v>
      </c>
      <c r="PQ11" s="205"/>
      <c r="PR11" s="206"/>
      <c r="PS11" s="204" t="s">
        <v>1452</v>
      </c>
      <c r="PT11" s="205"/>
      <c r="PU11" s="205"/>
      <c r="PV11" s="205" t="s">
        <v>1453</v>
      </c>
      <c r="PW11" s="205"/>
      <c r="PX11" s="205"/>
      <c r="PY11" s="205" t="s">
        <v>1454</v>
      </c>
      <c r="PZ11" s="205"/>
      <c r="QA11" s="205"/>
      <c r="QB11" s="205" t="s">
        <v>1455</v>
      </c>
      <c r="QC11" s="205"/>
      <c r="QD11" s="205"/>
      <c r="QE11" s="205" t="s">
        <v>1456</v>
      </c>
      <c r="QF11" s="205"/>
      <c r="QG11" s="205"/>
      <c r="QH11" s="205" t="s">
        <v>1457</v>
      </c>
      <c r="QI11" s="205"/>
      <c r="QJ11" s="205"/>
      <c r="QK11" s="205" t="s">
        <v>1458</v>
      </c>
      <c r="QL11" s="205"/>
      <c r="QM11" s="205"/>
      <c r="QN11" s="205" t="s">
        <v>1459</v>
      </c>
      <c r="QO11" s="205"/>
      <c r="QP11" s="205"/>
      <c r="QQ11" s="205" t="s">
        <v>1460</v>
      </c>
      <c r="QR11" s="205"/>
      <c r="QS11" s="205"/>
      <c r="QT11" s="205" t="s">
        <v>1461</v>
      </c>
      <c r="QU11" s="205"/>
      <c r="QV11" s="205"/>
      <c r="QW11" s="205" t="s">
        <v>1462</v>
      </c>
      <c r="QX11" s="205"/>
      <c r="QY11" s="205"/>
      <c r="QZ11" s="205" t="s">
        <v>1463</v>
      </c>
      <c r="RA11" s="205"/>
      <c r="RB11" s="205"/>
      <c r="RC11" s="205" t="s">
        <v>1464</v>
      </c>
      <c r="RD11" s="205"/>
      <c r="RE11" s="205"/>
      <c r="RF11" s="205" t="s">
        <v>1465</v>
      </c>
      <c r="RG11" s="205"/>
      <c r="RH11" s="206"/>
      <c r="RI11" s="99" t="s">
        <v>1373</v>
      </c>
      <c r="RJ11" s="99"/>
      <c r="RK11" s="99"/>
      <c r="RL11" s="99" t="s">
        <v>1374</v>
      </c>
      <c r="RM11" s="99"/>
      <c r="RN11" s="99"/>
      <c r="RO11" s="99" t="s">
        <v>1412</v>
      </c>
      <c r="RP11" s="99"/>
      <c r="RQ11" s="99"/>
      <c r="RR11" s="99" t="s">
        <v>1375</v>
      </c>
      <c r="RS11" s="99"/>
      <c r="RT11" s="99"/>
      <c r="RU11" s="99" t="s">
        <v>1376</v>
      </c>
      <c r="RV11" s="99"/>
      <c r="RW11" s="99"/>
      <c r="RX11" s="99" t="s">
        <v>1377</v>
      </c>
      <c r="RY11" s="99"/>
      <c r="RZ11" s="99"/>
      <c r="SA11" s="99" t="s">
        <v>1378</v>
      </c>
      <c r="SB11" s="99"/>
      <c r="SC11" s="99"/>
      <c r="SD11" s="99" t="s">
        <v>1379</v>
      </c>
      <c r="SE11" s="99"/>
      <c r="SF11" s="99"/>
      <c r="SG11" s="99" t="s">
        <v>1380</v>
      </c>
      <c r="SH11" s="99"/>
      <c r="SI11" s="99"/>
      <c r="SJ11" s="99" t="s">
        <v>1381</v>
      </c>
      <c r="SK11" s="99"/>
      <c r="SL11" s="99"/>
      <c r="SM11" s="99" t="s">
        <v>1382</v>
      </c>
      <c r="SN11" s="99"/>
      <c r="SO11" s="99"/>
      <c r="SP11" s="99" t="s">
        <v>1383</v>
      </c>
      <c r="SQ11" s="99"/>
      <c r="SR11" s="99"/>
      <c r="SS11" s="99" t="s">
        <v>1413</v>
      </c>
      <c r="ST11" s="99"/>
      <c r="SU11" s="99"/>
      <c r="SV11" s="99" t="s">
        <v>1384</v>
      </c>
      <c r="SW11" s="99"/>
      <c r="SX11" s="99"/>
      <c r="SY11" s="99" t="s">
        <v>1385</v>
      </c>
      <c r="SZ11" s="99"/>
      <c r="TA11" s="99"/>
      <c r="TB11" s="99" t="s">
        <v>1386</v>
      </c>
      <c r="TC11" s="99"/>
      <c r="TD11" s="99"/>
      <c r="TE11" s="99" t="s">
        <v>1387</v>
      </c>
      <c r="TF11" s="99"/>
      <c r="TG11" s="108"/>
      <c r="TH11" s="99" t="s">
        <v>1388</v>
      </c>
      <c r="TI11" s="99"/>
      <c r="TJ11" s="108"/>
      <c r="TK11" s="99" t="s">
        <v>1389</v>
      </c>
      <c r="TL11" s="99"/>
      <c r="TM11" s="108"/>
      <c r="TN11" s="99" t="s">
        <v>1390</v>
      </c>
      <c r="TO11" s="99"/>
      <c r="TP11" s="108"/>
      <c r="TQ11" s="108" t="s">
        <v>1391</v>
      </c>
      <c r="TR11" s="213"/>
      <c r="TS11" s="213"/>
      <c r="TT11" s="108" t="s">
        <v>1466</v>
      </c>
      <c r="TU11" s="112"/>
      <c r="TV11" s="113"/>
      <c r="TW11" s="108" t="s">
        <v>1467</v>
      </c>
      <c r="TX11" s="112"/>
      <c r="TY11" s="113"/>
      <c r="TZ11" s="108" t="s">
        <v>1468</v>
      </c>
      <c r="UA11" s="112"/>
      <c r="UB11" s="113"/>
      <c r="UC11" s="108" t="s">
        <v>1469</v>
      </c>
      <c r="UD11" s="112"/>
      <c r="UE11" s="113"/>
      <c r="UF11" s="108" t="s">
        <v>1470</v>
      </c>
      <c r="UG11" s="112"/>
      <c r="UH11" s="113"/>
      <c r="UI11" s="108" t="s">
        <v>1471</v>
      </c>
      <c r="UJ11" s="112"/>
      <c r="UK11" s="113"/>
      <c r="UL11" s="108" t="s">
        <v>1472</v>
      </c>
      <c r="UM11" s="112"/>
      <c r="UN11" s="113"/>
      <c r="UO11" s="108" t="s">
        <v>1473</v>
      </c>
      <c r="UP11" s="112"/>
      <c r="UQ11" s="113"/>
      <c r="UR11" s="108" t="s">
        <v>1474</v>
      </c>
      <c r="US11" s="112"/>
      <c r="UT11" s="113"/>
      <c r="UU11" s="108" t="s">
        <v>1475</v>
      </c>
      <c r="UV11" s="112"/>
      <c r="UW11" s="113"/>
      <c r="UX11" s="108" t="s">
        <v>1476</v>
      </c>
      <c r="UY11" s="112"/>
      <c r="UZ11" s="113"/>
      <c r="VA11" s="108" t="s">
        <v>1477</v>
      </c>
      <c r="VB11" s="112"/>
      <c r="VC11" s="113"/>
      <c r="VD11" s="108" t="s">
        <v>1478</v>
      </c>
      <c r="VE11" s="112"/>
      <c r="VF11" s="113"/>
      <c r="VG11" s="108" t="s">
        <v>1479</v>
      </c>
      <c r="VH11" s="112"/>
      <c r="VI11" s="113"/>
      <c r="VJ11" s="108" t="s">
        <v>1480</v>
      </c>
      <c r="VK11" s="112"/>
      <c r="VL11" s="113"/>
      <c r="VM11" s="108" t="s">
        <v>1481</v>
      </c>
      <c r="VN11" s="112"/>
      <c r="VO11" s="113"/>
      <c r="VP11" s="108" t="s">
        <v>1482</v>
      </c>
      <c r="VQ11" s="112"/>
      <c r="VR11" s="113"/>
      <c r="VS11" s="108" t="s">
        <v>1483</v>
      </c>
      <c r="VT11" s="112"/>
      <c r="VU11" s="113"/>
    </row>
    <row r="12" spans="1:593" ht="109.15" customHeight="1" thickBot="1" x14ac:dyDescent="0.3">
      <c r="A12" s="134"/>
      <c r="B12" s="134"/>
      <c r="C12" s="95" t="s">
        <v>1695</v>
      </c>
      <c r="D12" s="96"/>
      <c r="E12" s="97"/>
      <c r="F12" s="95" t="s">
        <v>1696</v>
      </c>
      <c r="G12" s="96"/>
      <c r="H12" s="97"/>
      <c r="I12" s="227" t="s">
        <v>1697</v>
      </c>
      <c r="J12" s="228"/>
      <c r="K12" s="229"/>
      <c r="L12" s="95" t="s">
        <v>1698</v>
      </c>
      <c r="M12" s="96"/>
      <c r="N12" s="97"/>
      <c r="O12" s="95" t="s">
        <v>1699</v>
      </c>
      <c r="P12" s="96"/>
      <c r="Q12" s="97"/>
      <c r="R12" s="95" t="s">
        <v>1700</v>
      </c>
      <c r="S12" s="96"/>
      <c r="T12" s="97"/>
      <c r="U12" s="95" t="s">
        <v>1701</v>
      </c>
      <c r="V12" s="96"/>
      <c r="W12" s="97"/>
      <c r="X12" s="95" t="s">
        <v>1702</v>
      </c>
      <c r="Y12" s="96"/>
      <c r="Z12" s="97"/>
      <c r="AA12" s="95" t="s">
        <v>1703</v>
      </c>
      <c r="AB12" s="96"/>
      <c r="AC12" s="97"/>
      <c r="AD12" s="95" t="s">
        <v>1704</v>
      </c>
      <c r="AE12" s="96"/>
      <c r="AF12" s="97"/>
      <c r="AG12" s="95" t="s">
        <v>1705</v>
      </c>
      <c r="AH12" s="96"/>
      <c r="AI12" s="97"/>
      <c r="AJ12" s="95" t="s">
        <v>1706</v>
      </c>
      <c r="AK12" s="96"/>
      <c r="AL12" s="97"/>
      <c r="AM12" s="95" t="s">
        <v>1707</v>
      </c>
      <c r="AN12" s="96"/>
      <c r="AO12" s="97"/>
      <c r="AP12" s="95" t="s">
        <v>1708</v>
      </c>
      <c r="AQ12" s="96"/>
      <c r="AR12" s="97"/>
      <c r="AS12" s="95" t="s">
        <v>1709</v>
      </c>
      <c r="AT12" s="96"/>
      <c r="AU12" s="97"/>
      <c r="AV12" s="95" t="s">
        <v>1710</v>
      </c>
      <c r="AW12" s="96"/>
      <c r="AX12" s="97"/>
      <c r="AY12" s="95" t="s">
        <v>1711</v>
      </c>
      <c r="AZ12" s="96"/>
      <c r="BA12" s="97"/>
      <c r="BB12" s="95" t="s">
        <v>1712</v>
      </c>
      <c r="BC12" s="96"/>
      <c r="BD12" s="97"/>
      <c r="BE12" s="95" t="s">
        <v>1713</v>
      </c>
      <c r="BF12" s="96"/>
      <c r="BG12" s="97"/>
      <c r="BH12" s="95" t="s">
        <v>1714</v>
      </c>
      <c r="BI12" s="96"/>
      <c r="BJ12" s="97"/>
      <c r="BK12" s="95" t="s">
        <v>1715</v>
      </c>
      <c r="BL12" s="96"/>
      <c r="BM12" s="97"/>
      <c r="BN12" s="95" t="s">
        <v>1716</v>
      </c>
      <c r="BO12" s="96"/>
      <c r="BP12" s="97"/>
      <c r="BQ12" s="95" t="s">
        <v>1717</v>
      </c>
      <c r="BR12" s="96"/>
      <c r="BS12" s="97"/>
      <c r="BT12" s="95" t="s">
        <v>1718</v>
      </c>
      <c r="BU12" s="96"/>
      <c r="BV12" s="97"/>
      <c r="BW12" s="95" t="s">
        <v>1554</v>
      </c>
      <c r="BX12" s="96"/>
      <c r="BY12" s="97"/>
      <c r="BZ12" s="95" t="s">
        <v>1719</v>
      </c>
      <c r="CA12" s="96"/>
      <c r="CB12" s="97"/>
      <c r="CC12" s="95" t="s">
        <v>1720</v>
      </c>
      <c r="CD12" s="96"/>
      <c r="CE12" s="97"/>
      <c r="CF12" s="95" t="s">
        <v>1721</v>
      </c>
      <c r="CG12" s="96"/>
      <c r="CH12" s="97"/>
      <c r="CI12" s="95" t="s">
        <v>1722</v>
      </c>
      <c r="CJ12" s="96"/>
      <c r="CK12" s="97"/>
      <c r="CL12" s="95" t="s">
        <v>1723</v>
      </c>
      <c r="CM12" s="96"/>
      <c r="CN12" s="97"/>
      <c r="CO12" s="95" t="s">
        <v>1724</v>
      </c>
      <c r="CP12" s="96"/>
      <c r="CQ12" s="97"/>
      <c r="CR12" s="95" t="s">
        <v>1725</v>
      </c>
      <c r="CS12" s="96"/>
      <c r="CT12" s="97"/>
      <c r="CU12" s="95" t="s">
        <v>1726</v>
      </c>
      <c r="CV12" s="96"/>
      <c r="CW12" s="97"/>
      <c r="CX12" s="95" t="s">
        <v>1727</v>
      </c>
      <c r="CY12" s="96"/>
      <c r="CZ12" s="97"/>
      <c r="DA12" s="95" t="s">
        <v>1728</v>
      </c>
      <c r="DB12" s="96"/>
      <c r="DC12" s="97"/>
      <c r="DD12" s="95" t="s">
        <v>1729</v>
      </c>
      <c r="DE12" s="96"/>
      <c r="DF12" s="97"/>
      <c r="DG12" s="198" t="s">
        <v>1730</v>
      </c>
      <c r="DH12" s="199"/>
      <c r="DI12" s="200"/>
      <c r="DJ12" s="95" t="s">
        <v>1731</v>
      </c>
      <c r="DK12" s="96"/>
      <c r="DL12" s="97"/>
      <c r="DM12" s="95" t="s">
        <v>1732</v>
      </c>
      <c r="DN12" s="96"/>
      <c r="DO12" s="97"/>
      <c r="DP12" s="95" t="s">
        <v>1733</v>
      </c>
      <c r="DQ12" s="96"/>
      <c r="DR12" s="97"/>
      <c r="DS12" s="95" t="s">
        <v>1734</v>
      </c>
      <c r="DT12" s="96"/>
      <c r="DU12" s="97"/>
      <c r="DV12" s="95" t="s">
        <v>1735</v>
      </c>
      <c r="DW12" s="96"/>
      <c r="DX12" s="97"/>
      <c r="DY12" s="95" t="s">
        <v>1736</v>
      </c>
      <c r="DZ12" s="96"/>
      <c r="EA12" s="97"/>
      <c r="EB12" s="95" t="s">
        <v>1737</v>
      </c>
      <c r="EC12" s="96"/>
      <c r="ED12" s="97"/>
      <c r="EE12" s="95" t="s">
        <v>1608</v>
      </c>
      <c r="EF12" s="96"/>
      <c r="EG12" s="97"/>
      <c r="EH12" s="95" t="s">
        <v>1738</v>
      </c>
      <c r="EI12" s="96"/>
      <c r="EJ12" s="97"/>
      <c r="EK12" s="95" t="s">
        <v>1739</v>
      </c>
      <c r="EL12" s="96"/>
      <c r="EM12" s="97"/>
      <c r="EN12" s="95" t="s">
        <v>1740</v>
      </c>
      <c r="EO12" s="96"/>
      <c r="EP12" s="97"/>
      <c r="EQ12" s="95" t="s">
        <v>1741</v>
      </c>
      <c r="ER12" s="96"/>
      <c r="ES12" s="97"/>
      <c r="ET12" s="95" t="s">
        <v>1742</v>
      </c>
      <c r="EU12" s="96"/>
      <c r="EV12" s="97"/>
      <c r="EW12" s="95" t="s">
        <v>1743</v>
      </c>
      <c r="EX12" s="96"/>
      <c r="EY12" s="97"/>
      <c r="EZ12" s="95" t="s">
        <v>1744</v>
      </c>
      <c r="FA12" s="96"/>
      <c r="FB12" s="97"/>
      <c r="FC12" s="95" t="s">
        <v>1745</v>
      </c>
      <c r="FD12" s="96"/>
      <c r="FE12" s="97"/>
      <c r="FF12" s="95" t="s">
        <v>1746</v>
      </c>
      <c r="FG12" s="96"/>
      <c r="FH12" s="97"/>
      <c r="FI12" s="95" t="s">
        <v>1747</v>
      </c>
      <c r="FJ12" s="96"/>
      <c r="FK12" s="97"/>
      <c r="FL12" s="95" t="s">
        <v>1748</v>
      </c>
      <c r="FM12" s="96"/>
      <c r="FN12" s="97"/>
      <c r="FO12" s="95" t="s">
        <v>1749</v>
      </c>
      <c r="FP12" s="96"/>
      <c r="FQ12" s="97"/>
      <c r="FR12" s="95" t="s">
        <v>1750</v>
      </c>
      <c r="FS12" s="96"/>
      <c r="FT12" s="97"/>
      <c r="FU12" s="95" t="s">
        <v>1637</v>
      </c>
      <c r="FV12" s="96"/>
      <c r="FW12" s="97"/>
      <c r="FX12" s="215" t="s">
        <v>1641</v>
      </c>
      <c r="FY12" s="216"/>
      <c r="FZ12" s="217"/>
      <c r="GA12" s="198" t="s">
        <v>1751</v>
      </c>
      <c r="GB12" s="199"/>
      <c r="GC12" s="200"/>
      <c r="GD12" s="95" t="s">
        <v>1752</v>
      </c>
      <c r="GE12" s="96"/>
      <c r="GF12" s="97"/>
      <c r="GG12" s="95" t="s">
        <v>1753</v>
      </c>
      <c r="GH12" s="96"/>
      <c r="GI12" s="97"/>
      <c r="GJ12" s="95" t="s">
        <v>1754</v>
      </c>
      <c r="GK12" s="96"/>
      <c r="GL12" s="97"/>
      <c r="GM12" s="95" t="s">
        <v>1755</v>
      </c>
      <c r="GN12" s="96"/>
      <c r="GO12" s="97"/>
      <c r="GP12" s="95" t="s">
        <v>1756</v>
      </c>
      <c r="GQ12" s="96"/>
      <c r="GR12" s="97"/>
      <c r="GS12" s="198" t="s">
        <v>1757</v>
      </c>
      <c r="GT12" s="199"/>
      <c r="GU12" s="200"/>
      <c r="GV12" s="95" t="s">
        <v>1758</v>
      </c>
      <c r="GW12" s="96"/>
      <c r="GX12" s="97"/>
      <c r="GY12" s="95" t="s">
        <v>1759</v>
      </c>
      <c r="GZ12" s="96"/>
      <c r="HA12" s="97"/>
      <c r="HB12" s="95" t="s">
        <v>1760</v>
      </c>
      <c r="HC12" s="96"/>
      <c r="HD12" s="97"/>
      <c r="HE12" s="95" t="s">
        <v>1761</v>
      </c>
      <c r="HF12" s="96"/>
      <c r="HG12" s="97"/>
      <c r="HH12" s="95" t="s">
        <v>1762</v>
      </c>
      <c r="HI12" s="96"/>
      <c r="HJ12" s="97"/>
      <c r="HK12" s="95" t="s">
        <v>1763</v>
      </c>
      <c r="HL12" s="96"/>
      <c r="HM12" s="97"/>
      <c r="HN12" s="95" t="s">
        <v>1764</v>
      </c>
      <c r="HO12" s="96"/>
      <c r="HP12" s="97"/>
      <c r="HQ12" s="95" t="s">
        <v>1765</v>
      </c>
      <c r="HR12" s="96"/>
      <c r="HS12" s="97"/>
      <c r="HT12" s="95" t="s">
        <v>1766</v>
      </c>
      <c r="HU12" s="96"/>
      <c r="HV12" s="97"/>
      <c r="HW12" s="95" t="s">
        <v>1767</v>
      </c>
      <c r="HX12" s="96"/>
      <c r="HY12" s="97"/>
      <c r="HZ12" s="95" t="s">
        <v>1768</v>
      </c>
      <c r="IA12" s="96"/>
      <c r="IB12" s="97"/>
      <c r="IC12" s="95" t="s">
        <v>1769</v>
      </c>
      <c r="ID12" s="96"/>
      <c r="IE12" s="97"/>
      <c r="IF12" s="95" t="s">
        <v>1770</v>
      </c>
      <c r="IG12" s="96"/>
      <c r="IH12" s="97"/>
      <c r="II12" s="95" t="s">
        <v>1771</v>
      </c>
      <c r="IJ12" s="96"/>
      <c r="IK12" s="97"/>
      <c r="IL12" s="95" t="s">
        <v>1772</v>
      </c>
      <c r="IM12" s="96"/>
      <c r="IN12" s="97"/>
      <c r="IO12" s="95" t="s">
        <v>1773</v>
      </c>
      <c r="IP12" s="96"/>
      <c r="IQ12" s="97"/>
      <c r="IR12" s="95" t="s">
        <v>1694</v>
      </c>
      <c r="IS12" s="96"/>
      <c r="IT12" s="97"/>
      <c r="IU12" s="95" t="s">
        <v>1807</v>
      </c>
      <c r="IV12" s="96"/>
      <c r="IW12" s="97"/>
      <c r="IX12" s="95" t="s">
        <v>1808</v>
      </c>
      <c r="IY12" s="96"/>
      <c r="IZ12" s="97"/>
      <c r="JA12" s="95" t="s">
        <v>1809</v>
      </c>
      <c r="JB12" s="96"/>
      <c r="JC12" s="97"/>
      <c r="JD12" s="95" t="s">
        <v>1810</v>
      </c>
      <c r="JE12" s="96"/>
      <c r="JF12" s="97"/>
      <c r="JG12" s="95" t="s">
        <v>1811</v>
      </c>
      <c r="JH12" s="96"/>
      <c r="JI12" s="97"/>
      <c r="JJ12" s="95" t="s">
        <v>1812</v>
      </c>
      <c r="JK12" s="96"/>
      <c r="JL12" s="97"/>
      <c r="JM12" s="95" t="s">
        <v>1813</v>
      </c>
      <c r="JN12" s="96"/>
      <c r="JO12" s="97"/>
      <c r="JP12" s="95" t="s">
        <v>1814</v>
      </c>
      <c r="JQ12" s="96"/>
      <c r="JR12" s="97"/>
      <c r="JS12" s="198" t="s">
        <v>1815</v>
      </c>
      <c r="JT12" s="199"/>
      <c r="JU12" s="200"/>
      <c r="JV12" s="95" t="s">
        <v>1816</v>
      </c>
      <c r="JW12" s="96"/>
      <c r="JX12" s="97"/>
      <c r="JY12" s="198" t="s">
        <v>1817</v>
      </c>
      <c r="JZ12" s="199"/>
      <c r="KA12" s="200"/>
      <c r="KB12" s="95" t="s">
        <v>1818</v>
      </c>
      <c r="KC12" s="96"/>
      <c r="KD12" s="97"/>
      <c r="KE12" s="95" t="s">
        <v>1819</v>
      </c>
      <c r="KF12" s="96"/>
      <c r="KG12" s="97"/>
      <c r="KH12" s="95" t="s">
        <v>1978</v>
      </c>
      <c r="KI12" s="96"/>
      <c r="KJ12" s="97"/>
      <c r="KK12" s="95" t="s">
        <v>1979</v>
      </c>
      <c r="KL12" s="96"/>
      <c r="KM12" s="97"/>
      <c r="KN12" s="198" t="s">
        <v>1980</v>
      </c>
      <c r="KO12" s="199"/>
      <c r="KP12" s="200"/>
      <c r="KQ12" s="95" t="s">
        <v>1981</v>
      </c>
      <c r="KR12" s="96"/>
      <c r="KS12" s="97"/>
      <c r="KT12" s="95" t="s">
        <v>1982</v>
      </c>
      <c r="KU12" s="96"/>
      <c r="KV12" s="97"/>
      <c r="KW12" s="95" t="s">
        <v>1983</v>
      </c>
      <c r="KX12" s="96"/>
      <c r="KY12" s="97"/>
      <c r="KZ12" s="95" t="s">
        <v>1984</v>
      </c>
      <c r="LA12" s="96"/>
      <c r="LB12" s="97"/>
      <c r="LC12" s="95" t="s">
        <v>1985</v>
      </c>
      <c r="LD12" s="96"/>
      <c r="LE12" s="97"/>
      <c r="LF12" s="95" t="s">
        <v>1986</v>
      </c>
      <c r="LG12" s="96"/>
      <c r="LH12" s="97"/>
      <c r="LI12" s="95" t="s">
        <v>1987</v>
      </c>
      <c r="LJ12" s="96"/>
      <c r="LK12" s="97"/>
      <c r="LL12" s="95" t="s">
        <v>1847</v>
      </c>
      <c r="LM12" s="96"/>
      <c r="LN12" s="97"/>
      <c r="LO12" s="95" t="s">
        <v>1988</v>
      </c>
      <c r="LP12" s="96"/>
      <c r="LQ12" s="97"/>
      <c r="LR12" s="95" t="s">
        <v>1989</v>
      </c>
      <c r="LS12" s="96"/>
      <c r="LT12" s="97"/>
      <c r="LU12" s="95" t="s">
        <v>1990</v>
      </c>
      <c r="LV12" s="96"/>
      <c r="LW12" s="97"/>
      <c r="LX12" s="198" t="s">
        <v>1991</v>
      </c>
      <c r="LY12" s="199"/>
      <c r="LZ12" s="200"/>
      <c r="MA12" s="95" t="s">
        <v>1992</v>
      </c>
      <c r="MB12" s="96"/>
      <c r="MC12" s="97"/>
      <c r="MD12" s="189" t="s">
        <v>1865</v>
      </c>
      <c r="ME12" s="190"/>
      <c r="MF12" s="191"/>
      <c r="MG12" s="95" t="s">
        <v>1993</v>
      </c>
      <c r="MH12" s="96"/>
      <c r="MI12" s="97"/>
      <c r="MJ12" s="95" t="s">
        <v>1994</v>
      </c>
      <c r="MK12" s="96"/>
      <c r="ML12" s="97"/>
      <c r="MM12" s="95" t="s">
        <v>1995</v>
      </c>
      <c r="MN12" s="96"/>
      <c r="MO12" s="97"/>
      <c r="MP12" s="198" t="s">
        <v>1996</v>
      </c>
      <c r="MQ12" s="199"/>
      <c r="MR12" s="200"/>
      <c r="MS12" s="95" t="s">
        <v>1872</v>
      </c>
      <c r="MT12" s="96"/>
      <c r="MU12" s="97"/>
      <c r="MV12" s="95" t="s">
        <v>1997</v>
      </c>
      <c r="MW12" s="96"/>
      <c r="MX12" s="97"/>
      <c r="MY12" s="95" t="s">
        <v>1998</v>
      </c>
      <c r="MZ12" s="96"/>
      <c r="NA12" s="97"/>
      <c r="NB12" s="95" t="s">
        <v>1999</v>
      </c>
      <c r="NC12" s="96"/>
      <c r="ND12" s="97"/>
      <c r="NE12" s="95" t="s">
        <v>2000</v>
      </c>
      <c r="NF12" s="96"/>
      <c r="NG12" s="97"/>
      <c r="NH12" s="95" t="s">
        <v>2001</v>
      </c>
      <c r="NI12" s="96"/>
      <c r="NJ12" s="97"/>
      <c r="NK12" s="95" t="s">
        <v>2002</v>
      </c>
      <c r="NL12" s="96"/>
      <c r="NM12" s="97"/>
      <c r="NN12" s="189" t="s">
        <v>1894</v>
      </c>
      <c r="NO12" s="190"/>
      <c r="NP12" s="230"/>
      <c r="NQ12" s="227" t="s">
        <v>2003</v>
      </c>
      <c r="NR12" s="228"/>
      <c r="NS12" s="229"/>
      <c r="NT12" s="95" t="s">
        <v>2004</v>
      </c>
      <c r="NU12" s="96"/>
      <c r="NV12" s="97"/>
      <c r="NW12" s="95" t="s">
        <v>1901</v>
      </c>
      <c r="NX12" s="96"/>
      <c r="NY12" s="97"/>
      <c r="NZ12" s="95" t="s">
        <v>2005</v>
      </c>
      <c r="OA12" s="96"/>
      <c r="OB12" s="97"/>
      <c r="OC12" s="95" t="s">
        <v>2006</v>
      </c>
      <c r="OD12" s="96"/>
      <c r="OE12" s="97"/>
      <c r="OF12" s="95" t="s">
        <v>2007</v>
      </c>
      <c r="OG12" s="96"/>
      <c r="OH12" s="97"/>
      <c r="OI12" s="95" t="s">
        <v>2008</v>
      </c>
      <c r="OJ12" s="96"/>
      <c r="OK12" s="97"/>
      <c r="OL12" s="95" t="s">
        <v>2009</v>
      </c>
      <c r="OM12" s="96"/>
      <c r="ON12" s="97"/>
      <c r="OO12" s="95" t="s">
        <v>2010</v>
      </c>
      <c r="OP12" s="96"/>
      <c r="OQ12" s="97"/>
      <c r="OR12" s="95" t="s">
        <v>2011</v>
      </c>
      <c r="OS12" s="96"/>
      <c r="OT12" s="97"/>
      <c r="OU12" s="95" t="s">
        <v>2012</v>
      </c>
      <c r="OV12" s="96"/>
      <c r="OW12" s="97"/>
      <c r="OX12" s="95" t="s">
        <v>2013</v>
      </c>
      <c r="OY12" s="96"/>
      <c r="OZ12" s="97"/>
      <c r="PA12" s="95" t="s">
        <v>2014</v>
      </c>
      <c r="PB12" s="96"/>
      <c r="PC12" s="97"/>
      <c r="PD12" s="95" t="s">
        <v>2015</v>
      </c>
      <c r="PE12" s="96"/>
      <c r="PF12" s="97"/>
      <c r="PG12" s="198" t="s">
        <v>1927</v>
      </c>
      <c r="PH12" s="199"/>
      <c r="PI12" s="200"/>
      <c r="PJ12" s="95" t="s">
        <v>2016</v>
      </c>
      <c r="PK12" s="96"/>
      <c r="PL12" s="97"/>
      <c r="PM12" s="95" t="s">
        <v>2017</v>
      </c>
      <c r="PN12" s="96"/>
      <c r="PO12" s="97"/>
      <c r="PP12" s="95" t="s">
        <v>2018</v>
      </c>
      <c r="PQ12" s="96"/>
      <c r="PR12" s="97"/>
      <c r="PS12" s="198" t="s">
        <v>2019</v>
      </c>
      <c r="PT12" s="199"/>
      <c r="PU12" s="200"/>
      <c r="PV12" s="95" t="s">
        <v>2020</v>
      </c>
      <c r="PW12" s="96"/>
      <c r="PX12" s="97"/>
      <c r="PY12" s="95" t="s">
        <v>2021</v>
      </c>
      <c r="PZ12" s="96"/>
      <c r="QA12" s="97"/>
      <c r="QB12" s="198" t="s">
        <v>2022</v>
      </c>
      <c r="QC12" s="199"/>
      <c r="QD12" s="200"/>
      <c r="QE12" s="198" t="s">
        <v>2023</v>
      </c>
      <c r="QF12" s="199"/>
      <c r="QG12" s="200"/>
      <c r="QH12" s="95" t="s">
        <v>2024</v>
      </c>
      <c r="QI12" s="96"/>
      <c r="QJ12" s="97"/>
      <c r="QK12" s="95" t="s">
        <v>2025</v>
      </c>
      <c r="QL12" s="96"/>
      <c r="QM12" s="97"/>
      <c r="QN12" s="95" t="s">
        <v>2026</v>
      </c>
      <c r="QO12" s="96"/>
      <c r="QP12" s="97"/>
      <c r="QQ12" s="95" t="s">
        <v>2027</v>
      </c>
      <c r="QR12" s="96"/>
      <c r="QS12" s="97"/>
      <c r="QT12" s="95" t="s">
        <v>2028</v>
      </c>
      <c r="QU12" s="96"/>
      <c r="QV12" s="97"/>
      <c r="QW12" s="95" t="s">
        <v>2029</v>
      </c>
      <c r="QX12" s="96"/>
      <c r="QY12" s="97"/>
      <c r="QZ12" s="95" t="s">
        <v>2030</v>
      </c>
      <c r="RA12" s="96"/>
      <c r="RB12" s="97"/>
      <c r="RC12" s="95" t="s">
        <v>2031</v>
      </c>
      <c r="RD12" s="96"/>
      <c r="RE12" s="97"/>
      <c r="RF12" s="95" t="s">
        <v>2032</v>
      </c>
      <c r="RG12" s="96"/>
      <c r="RH12" s="97"/>
      <c r="RI12" s="95" t="s">
        <v>2038</v>
      </c>
      <c r="RJ12" s="96"/>
      <c r="RK12" s="97"/>
      <c r="RL12" s="95" t="s">
        <v>2039</v>
      </c>
      <c r="RM12" s="96"/>
      <c r="RN12" s="97"/>
      <c r="RO12" s="95" t="s">
        <v>2040</v>
      </c>
      <c r="RP12" s="96"/>
      <c r="RQ12" s="97"/>
      <c r="RR12" s="198" t="s">
        <v>2044</v>
      </c>
      <c r="RS12" s="199"/>
      <c r="RT12" s="200"/>
      <c r="RU12" s="95" t="s">
        <v>2048</v>
      </c>
      <c r="RV12" s="96"/>
      <c r="RW12" s="97"/>
      <c r="RX12" s="95" t="s">
        <v>2052</v>
      </c>
      <c r="RY12" s="96"/>
      <c r="RZ12" s="97"/>
      <c r="SA12" s="95" t="s">
        <v>2056</v>
      </c>
      <c r="SB12" s="96"/>
      <c r="SC12" s="97"/>
      <c r="SD12" s="198" t="s">
        <v>2057</v>
      </c>
      <c r="SE12" s="199"/>
      <c r="SF12" s="200"/>
      <c r="SG12" s="95" t="s">
        <v>2061</v>
      </c>
      <c r="SH12" s="96"/>
      <c r="SI12" s="97"/>
      <c r="SJ12" s="95" t="s">
        <v>2065</v>
      </c>
      <c r="SK12" s="96"/>
      <c r="SL12" s="97"/>
      <c r="SM12" s="95" t="s">
        <v>2069</v>
      </c>
      <c r="SN12" s="96"/>
      <c r="SO12" s="97"/>
      <c r="SP12" s="95" t="s">
        <v>2073</v>
      </c>
      <c r="SQ12" s="96"/>
      <c r="SR12" s="97"/>
      <c r="SS12" s="95" t="s">
        <v>2077</v>
      </c>
      <c r="ST12" s="96"/>
      <c r="SU12" s="97"/>
      <c r="SV12" s="198" t="s">
        <v>2078</v>
      </c>
      <c r="SW12" s="199"/>
      <c r="SX12" s="200"/>
      <c r="SY12" s="95" t="s">
        <v>2082</v>
      </c>
      <c r="SZ12" s="96"/>
      <c r="TA12" s="97"/>
      <c r="TB12" s="95" t="s">
        <v>2086</v>
      </c>
      <c r="TC12" s="96"/>
      <c r="TD12" s="97"/>
      <c r="TE12" s="95" t="s">
        <v>2090</v>
      </c>
      <c r="TF12" s="96"/>
      <c r="TG12" s="97"/>
      <c r="TH12" s="95" t="s">
        <v>2094</v>
      </c>
      <c r="TI12" s="96"/>
      <c r="TJ12" s="97"/>
      <c r="TK12" s="95" t="s">
        <v>2098</v>
      </c>
      <c r="TL12" s="96"/>
      <c r="TM12" s="97"/>
      <c r="TN12" s="95" t="s">
        <v>2102</v>
      </c>
      <c r="TO12" s="96"/>
      <c r="TP12" s="97"/>
      <c r="TQ12" s="95" t="s">
        <v>2106</v>
      </c>
      <c r="TR12" s="96"/>
      <c r="TS12" s="97"/>
      <c r="TT12" s="95" t="s">
        <v>2110</v>
      </c>
      <c r="TU12" s="96"/>
      <c r="TV12" s="97"/>
      <c r="TW12" s="95" t="s">
        <v>2111</v>
      </c>
      <c r="TX12" s="96"/>
      <c r="TY12" s="97"/>
      <c r="TZ12" s="95" t="s">
        <v>2115</v>
      </c>
      <c r="UA12" s="96"/>
      <c r="UB12" s="97"/>
      <c r="UC12" s="95" t="s">
        <v>2119</v>
      </c>
      <c r="UD12" s="96"/>
      <c r="UE12" s="97"/>
      <c r="UF12" s="95" t="s">
        <v>2123</v>
      </c>
      <c r="UG12" s="96"/>
      <c r="UH12" s="97"/>
      <c r="UI12" s="95" t="s">
        <v>2127</v>
      </c>
      <c r="UJ12" s="96"/>
      <c r="UK12" s="97"/>
      <c r="UL12" s="198" t="s">
        <v>2131</v>
      </c>
      <c r="UM12" s="199"/>
      <c r="UN12" s="200"/>
      <c r="UO12" s="95" t="s">
        <v>2134</v>
      </c>
      <c r="UP12" s="96"/>
      <c r="UQ12" s="97"/>
      <c r="UR12" s="215" t="s">
        <v>2141</v>
      </c>
      <c r="US12" s="216"/>
      <c r="UT12" s="217"/>
      <c r="UU12" s="95" t="s">
        <v>2142</v>
      </c>
      <c r="UV12" s="96"/>
      <c r="UW12" s="97"/>
      <c r="UX12" s="95" t="s">
        <v>2146</v>
      </c>
      <c r="UY12" s="96"/>
      <c r="UZ12" s="97"/>
      <c r="VA12" s="95" t="s">
        <v>2150</v>
      </c>
      <c r="VB12" s="96"/>
      <c r="VC12" s="97"/>
      <c r="VD12" s="95" t="s">
        <v>2154</v>
      </c>
      <c r="VE12" s="96"/>
      <c r="VF12" s="219"/>
      <c r="VG12" s="218" t="s">
        <v>2158</v>
      </c>
      <c r="VH12" s="96"/>
      <c r="VI12" s="219"/>
      <c r="VJ12" s="218" t="s">
        <v>2162</v>
      </c>
      <c r="VK12" s="96"/>
      <c r="VL12" s="97"/>
      <c r="VM12" s="95" t="s">
        <v>2166</v>
      </c>
      <c r="VN12" s="96"/>
      <c r="VO12" s="97"/>
      <c r="VP12" s="95" t="s">
        <v>2170</v>
      </c>
      <c r="VQ12" s="96"/>
      <c r="VR12" s="97"/>
      <c r="VS12" s="95" t="s">
        <v>2174</v>
      </c>
      <c r="VT12" s="96"/>
      <c r="VU12" s="97"/>
    </row>
    <row r="13" spans="1:593" ht="120.75" thickBot="1" x14ac:dyDescent="0.3">
      <c r="A13" s="134"/>
      <c r="B13" s="134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6.5" thickBot="1" x14ac:dyDescent="0.3">
      <c r="A14" s="2">
        <v>1</v>
      </c>
      <c r="B14" s="59" t="s">
        <v>3267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6.5" thickBot="1" x14ac:dyDescent="0.3">
      <c r="A15" s="2">
        <v>2</v>
      </c>
      <c r="B15" s="60" t="s">
        <v>3268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6.5" thickBot="1" x14ac:dyDescent="0.3">
      <c r="A16" s="2">
        <v>3</v>
      </c>
      <c r="B16" s="60" t="s">
        <v>3269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6.5" thickBot="1" x14ac:dyDescent="0.3">
      <c r="A17" s="2">
        <v>4</v>
      </c>
      <c r="B17" s="60" t="s">
        <v>3270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6.5" thickBot="1" x14ac:dyDescent="0.3">
      <c r="A18" s="2">
        <v>5</v>
      </c>
      <c r="B18" s="60" t="s">
        <v>3271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6.5" thickBot="1" x14ac:dyDescent="0.3">
      <c r="A19" s="2">
        <v>6</v>
      </c>
      <c r="B19" s="60" t="s">
        <v>3272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6.5" thickBot="1" x14ac:dyDescent="0.3">
      <c r="A20" s="2">
        <v>7</v>
      </c>
      <c r="B20" s="60" t="s">
        <v>3273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6.5" thickBot="1" x14ac:dyDescent="0.3">
      <c r="A21" s="3">
        <v>8</v>
      </c>
      <c r="B21" s="60" t="s">
        <v>3274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ht="16.5" thickBot="1" x14ac:dyDescent="0.3">
      <c r="A22" s="3">
        <v>9</v>
      </c>
      <c r="B22" s="60" t="s">
        <v>3275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ht="16.5" thickBot="1" x14ac:dyDescent="0.3">
      <c r="A23" s="3">
        <v>10</v>
      </c>
      <c r="B23" s="60" t="s">
        <v>3276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ht="16.5" thickBot="1" x14ac:dyDescent="0.3">
      <c r="A24" s="3">
        <v>11</v>
      </c>
      <c r="B24" s="60" t="s">
        <v>3277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ht="16.5" thickBot="1" x14ac:dyDescent="0.3">
      <c r="A25" s="3">
        <v>12</v>
      </c>
      <c r="B25" s="60" t="s">
        <v>3278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ht="16.5" thickBot="1" x14ac:dyDescent="0.3">
      <c r="A26" s="3">
        <v>13</v>
      </c>
      <c r="B26" s="60" t="s">
        <v>3279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ht="16.5" thickBot="1" x14ac:dyDescent="0.3">
      <c r="A27" s="3">
        <v>14</v>
      </c>
      <c r="B27" s="60" t="s">
        <v>3280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ht="16.5" thickBot="1" x14ac:dyDescent="0.3">
      <c r="A28" s="3">
        <v>15</v>
      </c>
      <c r="B28" s="60" t="s">
        <v>3281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ht="16.5" thickBot="1" x14ac:dyDescent="0.3">
      <c r="A29" s="3">
        <v>16</v>
      </c>
      <c r="B29" s="60" t="s">
        <v>3282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ht="16.5" thickBot="1" x14ac:dyDescent="0.3">
      <c r="A30" s="3">
        <v>17</v>
      </c>
      <c r="B30" s="60" t="s">
        <v>3283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ht="16.5" thickBot="1" x14ac:dyDescent="0.3">
      <c r="A31" s="3">
        <v>18</v>
      </c>
      <c r="B31" s="60" t="s">
        <v>3284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ht="16.5" thickBot="1" x14ac:dyDescent="0.3">
      <c r="A32" s="3">
        <v>19</v>
      </c>
      <c r="B32" s="60" t="s">
        <v>3285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ht="16.5" thickBot="1" x14ac:dyDescent="0.3">
      <c r="A33" s="3">
        <v>20</v>
      </c>
      <c r="B33" s="60" t="s">
        <v>3286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ht="16.5" thickBot="1" x14ac:dyDescent="0.3">
      <c r="A34" s="3">
        <v>21</v>
      </c>
      <c r="B34" s="60" t="s">
        <v>3287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ht="16.5" thickBot="1" x14ac:dyDescent="0.3">
      <c r="A35" s="3">
        <v>22</v>
      </c>
      <c r="B35" s="60" t="s">
        <v>3288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ht="16.5" thickBot="1" x14ac:dyDescent="0.3">
      <c r="A36" s="3">
        <v>23</v>
      </c>
      <c r="B36" s="60" t="s">
        <v>3289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ht="16.5" thickBot="1" x14ac:dyDescent="0.3">
      <c r="A37" s="3">
        <v>24</v>
      </c>
      <c r="B37" s="60" t="s">
        <v>3290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ht="16.5" thickBot="1" x14ac:dyDescent="0.3">
      <c r="A38" s="3">
        <v>25</v>
      </c>
      <c r="B38" s="60" t="s">
        <v>3291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127" t="s">
        <v>789</v>
      </c>
      <c r="B39" s="12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129" t="s">
        <v>3240</v>
      </c>
      <c r="B40" s="130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zoomScale="70" zoomScaleNormal="70" workbookViewId="0">
      <selection activeCell="C4" sqref="C4:CN4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3366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34" t="s">
        <v>0</v>
      </c>
      <c r="B4" s="134" t="s">
        <v>1</v>
      </c>
      <c r="C4" s="207" t="s">
        <v>87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106" t="s">
        <v>2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 t="s">
        <v>2</v>
      </c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 t="s">
        <v>2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 t="s">
        <v>2</v>
      </c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36"/>
      <c r="KW4" s="209" t="s">
        <v>181</v>
      </c>
      <c r="KX4" s="115"/>
      <c r="KY4" s="115"/>
      <c r="KZ4" s="115"/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03" t="s">
        <v>244</v>
      </c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5"/>
      <c r="OR4" s="203" t="s">
        <v>244</v>
      </c>
      <c r="OS4" s="203"/>
      <c r="OT4" s="203"/>
      <c r="OU4" s="203"/>
      <c r="OV4" s="203"/>
      <c r="OW4" s="203"/>
      <c r="OX4" s="203"/>
      <c r="OY4" s="203"/>
      <c r="OZ4" s="203"/>
      <c r="PA4" s="203"/>
      <c r="PB4" s="203"/>
      <c r="PC4" s="203"/>
      <c r="PD4" s="203"/>
      <c r="PE4" s="203"/>
      <c r="PF4" s="203"/>
      <c r="PG4" s="203"/>
      <c r="PH4" s="203"/>
      <c r="PI4" s="203"/>
      <c r="PJ4" s="203"/>
      <c r="PK4" s="203"/>
      <c r="PL4" s="203"/>
      <c r="PM4" s="203"/>
      <c r="PN4" s="203"/>
      <c r="PO4" s="203"/>
      <c r="PP4" s="203"/>
      <c r="PQ4" s="203"/>
      <c r="PR4" s="203"/>
      <c r="PS4" s="203"/>
      <c r="PT4" s="203"/>
      <c r="PU4" s="203"/>
      <c r="PV4" s="203" t="s">
        <v>244</v>
      </c>
      <c r="PW4" s="203"/>
      <c r="PX4" s="203"/>
      <c r="PY4" s="203"/>
      <c r="PZ4" s="203"/>
      <c r="QA4" s="203"/>
      <c r="QB4" s="203"/>
      <c r="QC4" s="203"/>
      <c r="QD4" s="203"/>
      <c r="QE4" s="203"/>
      <c r="QF4" s="203"/>
      <c r="QG4" s="203"/>
      <c r="QH4" s="203"/>
      <c r="QI4" s="203"/>
      <c r="QJ4" s="203"/>
      <c r="QK4" s="203"/>
      <c r="QL4" s="203"/>
      <c r="QM4" s="203"/>
      <c r="QN4" s="203"/>
      <c r="QO4" s="203"/>
      <c r="QP4" s="203"/>
      <c r="QQ4" s="203"/>
      <c r="QR4" s="203"/>
      <c r="QS4" s="203"/>
      <c r="QT4" s="203"/>
      <c r="QU4" s="203"/>
      <c r="QV4" s="203"/>
      <c r="QW4" s="203"/>
      <c r="QX4" s="203"/>
      <c r="QY4" s="203"/>
      <c r="QZ4" s="203"/>
      <c r="RA4" s="203"/>
      <c r="RB4" s="203"/>
      <c r="RC4" s="203"/>
      <c r="RD4" s="203"/>
      <c r="RE4" s="203"/>
      <c r="RF4" s="103" t="s">
        <v>244</v>
      </c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5"/>
      <c r="SM4" s="106" t="s">
        <v>244</v>
      </c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37"/>
      <c r="UC4" s="118" t="s">
        <v>291</v>
      </c>
      <c r="UD4" s="213"/>
      <c r="UE4" s="213"/>
      <c r="UF4" s="213"/>
      <c r="UG4" s="213"/>
      <c r="UH4" s="213"/>
      <c r="UI4" s="213"/>
      <c r="UJ4" s="213"/>
      <c r="UK4" s="213"/>
      <c r="UL4" s="213"/>
      <c r="UM4" s="213"/>
      <c r="UN4" s="213"/>
      <c r="UO4" s="213"/>
      <c r="UP4" s="213"/>
      <c r="UQ4" s="213"/>
      <c r="UR4" s="213"/>
      <c r="US4" s="213"/>
      <c r="UT4" s="213"/>
      <c r="UU4" s="213"/>
      <c r="UV4" s="213"/>
      <c r="UW4" s="213"/>
      <c r="UX4" s="213"/>
      <c r="UY4" s="213"/>
      <c r="UZ4" s="213"/>
      <c r="VA4" s="213"/>
      <c r="VB4" s="213"/>
      <c r="VC4" s="213"/>
      <c r="VD4" s="213"/>
      <c r="VE4" s="213"/>
      <c r="VF4" s="213"/>
      <c r="VG4" s="213"/>
      <c r="VH4" s="213"/>
      <c r="VI4" s="213"/>
      <c r="VJ4" s="213"/>
      <c r="VK4" s="213"/>
      <c r="VL4" s="213"/>
      <c r="VM4" s="213"/>
      <c r="VN4" s="213"/>
      <c r="VO4" s="213"/>
      <c r="VP4" s="213"/>
      <c r="VQ4" s="213"/>
      <c r="VR4" s="213"/>
      <c r="VS4" s="213"/>
      <c r="VT4" s="213"/>
      <c r="VU4" s="213"/>
      <c r="VV4" s="213"/>
      <c r="VW4" s="213"/>
      <c r="VX4" s="213"/>
      <c r="VY4" s="213"/>
      <c r="VZ4" s="213"/>
      <c r="WA4" s="213"/>
      <c r="WB4" s="213"/>
      <c r="WC4" s="213"/>
      <c r="WD4" s="213"/>
      <c r="WE4" s="213"/>
      <c r="WF4" s="213"/>
      <c r="WG4" s="213"/>
      <c r="WH4" s="213"/>
      <c r="WI4" s="213"/>
      <c r="WJ4" s="213"/>
      <c r="WK4" s="213"/>
      <c r="WL4" s="213"/>
      <c r="WM4" s="213"/>
      <c r="WN4" s="213"/>
      <c r="WO4" s="213"/>
      <c r="WP4" s="213"/>
      <c r="WQ4" s="213"/>
      <c r="WR4" s="213"/>
      <c r="WS4" s="213"/>
      <c r="WT4" s="213"/>
      <c r="WU4" s="213"/>
      <c r="WV4" s="213"/>
      <c r="WW4" s="213"/>
      <c r="WX4" s="213"/>
      <c r="WY4" s="213"/>
      <c r="WZ4" s="213"/>
      <c r="XA4" s="213"/>
      <c r="XB4" s="213"/>
      <c r="XC4" s="213"/>
      <c r="XD4" s="213"/>
      <c r="XE4" s="213"/>
      <c r="XF4" s="213"/>
      <c r="XG4" s="213"/>
      <c r="XH4" s="213"/>
      <c r="XI4" s="213"/>
      <c r="XJ4" s="213"/>
      <c r="XK4" s="213"/>
      <c r="XL4" s="213"/>
      <c r="XM4" s="213"/>
      <c r="XN4" s="213"/>
      <c r="XO4" s="213"/>
      <c r="XP4" s="213"/>
      <c r="XQ4" s="213"/>
      <c r="XR4" s="213"/>
      <c r="XS4" s="213"/>
      <c r="XT4" s="213"/>
      <c r="XU4" s="213"/>
      <c r="XV4" s="213"/>
      <c r="XW4" s="213"/>
      <c r="XX4" s="213"/>
      <c r="XY4" s="213"/>
      <c r="XZ4" s="213"/>
      <c r="YA4" s="213"/>
      <c r="YB4" s="213"/>
      <c r="YC4" s="213"/>
      <c r="YD4" s="213"/>
      <c r="YE4" s="213"/>
      <c r="YF4" s="213"/>
      <c r="YG4" s="213"/>
      <c r="YH4" s="213"/>
      <c r="YI4" s="213"/>
      <c r="YJ4" s="213"/>
      <c r="YK4" s="213"/>
      <c r="YL4" s="213"/>
      <c r="YM4" s="213"/>
      <c r="YN4" s="213"/>
      <c r="YO4" s="213"/>
      <c r="YP4" s="213"/>
      <c r="YQ4" s="213"/>
      <c r="YR4" s="213"/>
      <c r="YS4" s="213"/>
      <c r="YT4" s="213"/>
      <c r="YU4" s="213"/>
      <c r="YV4" s="213"/>
      <c r="YW4" s="213"/>
      <c r="YX4" s="213"/>
      <c r="YY4" s="213"/>
      <c r="YZ4" s="213"/>
      <c r="ZA4" s="213"/>
      <c r="ZB4" s="213"/>
      <c r="ZC4" s="213"/>
      <c r="ZD4" s="213"/>
      <c r="ZE4" s="213"/>
      <c r="ZF4" s="213"/>
      <c r="ZG4" s="213"/>
      <c r="ZH4" s="213"/>
      <c r="ZI4" s="213"/>
      <c r="ZJ4" s="213"/>
      <c r="ZK4" s="213"/>
      <c r="ZL4" s="213"/>
      <c r="ZM4" s="213"/>
      <c r="ZN4" s="213"/>
      <c r="ZO4" s="213"/>
      <c r="ZP4" s="213"/>
      <c r="ZQ4" s="213"/>
      <c r="ZR4" s="213"/>
      <c r="ZS4" s="213"/>
      <c r="ZT4" s="213"/>
      <c r="ZU4" s="213"/>
      <c r="ZV4" s="213"/>
      <c r="ZW4" s="213"/>
      <c r="ZX4" s="213"/>
      <c r="ZY4" s="213"/>
      <c r="ZZ4" s="213"/>
      <c r="AAA4" s="213"/>
      <c r="AAB4" s="213"/>
      <c r="AAC4" s="213"/>
      <c r="AAD4" s="213"/>
      <c r="AAE4" s="214"/>
    </row>
    <row r="5" spans="1:707" ht="15" customHeight="1" x14ac:dyDescent="0.25">
      <c r="A5" s="134"/>
      <c r="B5" s="134"/>
      <c r="C5" s="109" t="s">
        <v>88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23" t="s">
        <v>86</v>
      </c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231" t="s">
        <v>3</v>
      </c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 t="s">
        <v>2380</v>
      </c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 t="s">
        <v>899</v>
      </c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  <c r="IW5" s="231"/>
      <c r="IX5" s="231"/>
      <c r="IY5" s="231"/>
      <c r="IZ5" s="231"/>
      <c r="JA5" s="231"/>
      <c r="JB5" s="231"/>
      <c r="JC5" s="231"/>
      <c r="JD5" s="231"/>
      <c r="JE5" s="231"/>
      <c r="JF5" s="231"/>
      <c r="JG5" s="231"/>
      <c r="JH5" s="231"/>
      <c r="JI5" s="231"/>
      <c r="JJ5" s="231"/>
      <c r="JK5" s="231"/>
      <c r="JL5" s="231"/>
      <c r="JM5" s="231"/>
      <c r="JN5" s="231"/>
      <c r="JO5" s="231"/>
      <c r="JP5" s="231"/>
      <c r="JQ5" s="231"/>
      <c r="JR5" s="231"/>
      <c r="JS5" s="231"/>
      <c r="JT5" s="231"/>
      <c r="JU5" s="231"/>
      <c r="JV5" s="231"/>
      <c r="JW5" s="231"/>
      <c r="JX5" s="231"/>
      <c r="JY5" s="231"/>
      <c r="JZ5" s="231"/>
      <c r="KA5" s="231"/>
      <c r="KB5" s="231"/>
      <c r="KC5" s="231"/>
      <c r="KD5" s="231"/>
      <c r="KE5" s="231"/>
      <c r="KF5" s="231"/>
      <c r="KG5" s="231"/>
      <c r="KH5" s="231"/>
      <c r="KI5" s="231"/>
      <c r="KJ5" s="231"/>
      <c r="KK5" s="231"/>
      <c r="KL5" s="231"/>
      <c r="KM5" s="231"/>
      <c r="KN5" s="231"/>
      <c r="KO5" s="231"/>
      <c r="KP5" s="231"/>
      <c r="KQ5" s="231"/>
      <c r="KR5" s="231"/>
      <c r="KS5" s="231"/>
      <c r="KT5" s="231"/>
      <c r="KU5" s="231"/>
      <c r="KV5" s="231"/>
      <c r="KW5" s="109" t="s">
        <v>909</v>
      </c>
      <c r="KX5" s="109"/>
      <c r="KY5" s="109"/>
      <c r="KZ5" s="109"/>
      <c r="LA5" s="109"/>
      <c r="LB5" s="109"/>
      <c r="LC5" s="109"/>
      <c r="LD5" s="109"/>
      <c r="LE5" s="109"/>
      <c r="LF5" s="109"/>
      <c r="LG5" s="109"/>
      <c r="LH5" s="109"/>
      <c r="LI5" s="109"/>
      <c r="LJ5" s="109"/>
      <c r="LK5" s="109"/>
      <c r="LL5" s="109"/>
      <c r="LM5" s="109"/>
      <c r="LN5" s="109"/>
      <c r="LO5" s="109"/>
      <c r="LP5" s="109"/>
      <c r="LQ5" s="109"/>
      <c r="LR5" s="109"/>
      <c r="LS5" s="109"/>
      <c r="LT5" s="109"/>
      <c r="LU5" s="109"/>
      <c r="LV5" s="109"/>
      <c r="LW5" s="109"/>
      <c r="LX5" s="109"/>
      <c r="LY5" s="109"/>
      <c r="LZ5" s="109"/>
      <c r="MA5" s="109"/>
      <c r="MB5" s="109"/>
      <c r="MC5" s="109"/>
      <c r="MD5" s="109"/>
      <c r="ME5" s="109"/>
      <c r="MF5" s="109"/>
      <c r="MG5" s="109"/>
      <c r="MH5" s="109"/>
      <c r="MI5" s="109"/>
      <c r="MJ5" s="109"/>
      <c r="MK5" s="109"/>
      <c r="ML5" s="109"/>
      <c r="MM5" s="109"/>
      <c r="MN5" s="109"/>
      <c r="MO5" s="109"/>
      <c r="MP5" s="124" t="s">
        <v>387</v>
      </c>
      <c r="MQ5" s="124"/>
      <c r="MR5" s="124"/>
      <c r="MS5" s="124"/>
      <c r="MT5" s="124"/>
      <c r="MU5" s="124"/>
      <c r="MV5" s="124"/>
      <c r="MW5" s="124"/>
      <c r="MX5" s="124"/>
      <c r="MY5" s="124"/>
      <c r="MZ5" s="124"/>
      <c r="NA5" s="124"/>
      <c r="NB5" s="124"/>
      <c r="NC5" s="124"/>
      <c r="ND5" s="124"/>
      <c r="NE5" s="124"/>
      <c r="NF5" s="124"/>
      <c r="NG5" s="124"/>
      <c r="NH5" s="124"/>
      <c r="NI5" s="124"/>
      <c r="NJ5" s="124"/>
      <c r="NK5" s="124"/>
      <c r="NL5" s="124"/>
      <c r="NM5" s="124"/>
      <c r="NN5" s="124"/>
      <c r="NO5" s="124"/>
      <c r="NP5" s="124"/>
      <c r="NQ5" s="124"/>
      <c r="NR5" s="124"/>
      <c r="NS5" s="124"/>
      <c r="NT5" s="124"/>
      <c r="NU5" s="124"/>
      <c r="NV5" s="124"/>
      <c r="NW5" s="124"/>
      <c r="NX5" s="124"/>
      <c r="NY5" s="124"/>
      <c r="NZ5" s="124"/>
      <c r="OA5" s="124"/>
      <c r="OB5" s="124"/>
      <c r="OC5" s="124"/>
      <c r="OD5" s="124"/>
      <c r="OE5" s="124"/>
      <c r="OF5" s="124"/>
      <c r="OG5" s="124"/>
      <c r="OH5" s="124"/>
      <c r="OI5" s="124"/>
      <c r="OJ5" s="124"/>
      <c r="OK5" s="124"/>
      <c r="OL5" s="124"/>
      <c r="OM5" s="124"/>
      <c r="ON5" s="124"/>
      <c r="OO5" s="124"/>
      <c r="OP5" s="124"/>
      <c r="OQ5" s="124"/>
      <c r="OR5" s="212" t="s">
        <v>245</v>
      </c>
      <c r="OS5" s="212"/>
      <c r="OT5" s="212"/>
      <c r="OU5" s="212"/>
      <c r="OV5" s="212"/>
      <c r="OW5" s="212"/>
      <c r="OX5" s="212"/>
      <c r="OY5" s="212"/>
      <c r="OZ5" s="212"/>
      <c r="PA5" s="212"/>
      <c r="PB5" s="212"/>
      <c r="PC5" s="212"/>
      <c r="PD5" s="212"/>
      <c r="PE5" s="212"/>
      <c r="PF5" s="212"/>
      <c r="PG5" s="212"/>
      <c r="PH5" s="212"/>
      <c r="PI5" s="212"/>
      <c r="PJ5" s="212"/>
      <c r="PK5" s="212"/>
      <c r="PL5" s="212"/>
      <c r="PM5" s="212"/>
      <c r="PN5" s="212"/>
      <c r="PO5" s="212"/>
      <c r="PP5" s="212"/>
      <c r="PQ5" s="212"/>
      <c r="PR5" s="212"/>
      <c r="PS5" s="212"/>
      <c r="PT5" s="212"/>
      <c r="PU5" s="212"/>
      <c r="PV5" s="241" t="s">
        <v>426</v>
      </c>
      <c r="PW5" s="241"/>
      <c r="PX5" s="241"/>
      <c r="PY5" s="241"/>
      <c r="PZ5" s="241"/>
      <c r="QA5" s="241"/>
      <c r="QB5" s="241"/>
      <c r="QC5" s="241"/>
      <c r="QD5" s="241"/>
      <c r="QE5" s="241"/>
      <c r="QF5" s="241"/>
      <c r="QG5" s="241"/>
      <c r="QH5" s="241"/>
      <c r="QI5" s="241"/>
      <c r="QJ5" s="241"/>
      <c r="QK5" s="241"/>
      <c r="QL5" s="241"/>
      <c r="QM5" s="241"/>
      <c r="QN5" s="241"/>
      <c r="QO5" s="241"/>
      <c r="QP5" s="241"/>
      <c r="QQ5" s="241"/>
      <c r="QR5" s="241"/>
      <c r="QS5" s="241"/>
      <c r="QT5" s="241"/>
      <c r="QU5" s="241"/>
      <c r="QV5" s="241"/>
      <c r="QW5" s="241"/>
      <c r="QX5" s="241"/>
      <c r="QY5" s="241"/>
      <c r="QZ5" s="241"/>
      <c r="RA5" s="241"/>
      <c r="RB5" s="241"/>
      <c r="RC5" s="241"/>
      <c r="RD5" s="241"/>
      <c r="RE5" s="241"/>
      <c r="RF5" s="202" t="s">
        <v>438</v>
      </c>
      <c r="RG5" s="202"/>
      <c r="RH5" s="202"/>
      <c r="RI5" s="202"/>
      <c r="RJ5" s="202"/>
      <c r="RK5" s="202"/>
      <c r="RL5" s="202"/>
      <c r="RM5" s="202"/>
      <c r="RN5" s="202"/>
      <c r="RO5" s="202"/>
      <c r="RP5" s="202"/>
      <c r="RQ5" s="202"/>
      <c r="RR5" s="202"/>
      <c r="RS5" s="202"/>
      <c r="RT5" s="202"/>
      <c r="RU5" s="202"/>
      <c r="RV5" s="202"/>
      <c r="RW5" s="202"/>
      <c r="RX5" s="202"/>
      <c r="RY5" s="202"/>
      <c r="RZ5" s="202"/>
      <c r="SA5" s="202"/>
      <c r="SB5" s="202"/>
      <c r="SC5" s="202"/>
      <c r="SD5" s="202"/>
      <c r="SE5" s="202"/>
      <c r="SF5" s="202"/>
      <c r="SG5" s="202"/>
      <c r="SH5" s="202"/>
      <c r="SI5" s="202"/>
      <c r="SJ5" s="202"/>
      <c r="SK5" s="202"/>
      <c r="SL5" s="202"/>
      <c r="SM5" s="241" t="s">
        <v>246</v>
      </c>
      <c r="SN5" s="241"/>
      <c r="SO5" s="241"/>
      <c r="SP5" s="241"/>
      <c r="SQ5" s="241"/>
      <c r="SR5" s="241"/>
      <c r="SS5" s="241"/>
      <c r="ST5" s="241"/>
      <c r="SU5" s="241"/>
      <c r="SV5" s="241"/>
      <c r="SW5" s="241"/>
      <c r="SX5" s="241"/>
      <c r="SY5" s="241"/>
      <c r="SZ5" s="241"/>
      <c r="TA5" s="241"/>
      <c r="TB5" s="241"/>
      <c r="TC5" s="241"/>
      <c r="TD5" s="241"/>
      <c r="TE5" s="241"/>
      <c r="TF5" s="241"/>
      <c r="TG5" s="241"/>
      <c r="TH5" s="241"/>
      <c r="TI5" s="241"/>
      <c r="TJ5" s="241"/>
      <c r="TK5" s="241"/>
      <c r="TL5" s="241"/>
      <c r="TM5" s="241"/>
      <c r="TN5" s="241"/>
      <c r="TO5" s="241"/>
      <c r="TP5" s="241"/>
      <c r="TQ5" s="241"/>
      <c r="TR5" s="241"/>
      <c r="TS5" s="241"/>
      <c r="TT5" s="241"/>
      <c r="TU5" s="241"/>
      <c r="TV5" s="241"/>
      <c r="TW5" s="241"/>
      <c r="TX5" s="241"/>
      <c r="TY5" s="241"/>
      <c r="TZ5" s="241"/>
      <c r="UA5" s="241"/>
      <c r="UB5" s="241"/>
      <c r="UC5" s="99" t="s">
        <v>292</v>
      </c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99"/>
      <c r="VM5" s="99"/>
      <c r="VN5" s="99"/>
      <c r="VO5" s="99"/>
      <c r="VP5" s="99"/>
      <c r="VQ5" s="99"/>
      <c r="VR5" s="99"/>
      <c r="VS5" s="99"/>
      <c r="VT5" s="99"/>
      <c r="VU5" s="99"/>
      <c r="VV5" s="99"/>
      <c r="VW5" s="99"/>
      <c r="VX5" s="99"/>
      <c r="VY5" s="99"/>
      <c r="VZ5" s="99"/>
      <c r="WA5" s="99"/>
      <c r="WB5" s="99"/>
      <c r="WC5" s="99"/>
      <c r="WD5" s="99"/>
      <c r="WE5" s="99"/>
      <c r="WF5" s="99"/>
      <c r="WG5" s="99"/>
      <c r="WH5" s="99"/>
      <c r="WI5" s="99"/>
      <c r="WJ5" s="99"/>
      <c r="WK5" s="99"/>
      <c r="WL5" s="99"/>
      <c r="WM5" s="99"/>
      <c r="WN5" s="99"/>
      <c r="WO5" s="99"/>
      <c r="WP5" s="99"/>
      <c r="WQ5" s="99"/>
      <c r="WR5" s="99"/>
      <c r="WS5" s="99"/>
      <c r="WT5" s="99"/>
      <c r="WU5" s="99"/>
      <c r="WV5" s="99"/>
      <c r="WW5" s="99"/>
      <c r="WX5" s="99"/>
      <c r="WY5" s="99"/>
      <c r="WZ5" s="99"/>
      <c r="XA5" s="99"/>
      <c r="XB5" s="99"/>
      <c r="XC5" s="99"/>
      <c r="XD5" s="99"/>
      <c r="XE5" s="99"/>
      <c r="XF5" s="99"/>
      <c r="XG5" s="99"/>
      <c r="XH5" s="99"/>
      <c r="XI5" s="99"/>
      <c r="XJ5" s="99"/>
      <c r="XK5" s="99"/>
      <c r="XL5" s="99"/>
      <c r="XM5" s="99"/>
      <c r="XN5" s="99"/>
      <c r="XO5" s="99"/>
      <c r="XP5" s="99"/>
      <c r="XQ5" s="99"/>
      <c r="XR5" s="99"/>
      <c r="XS5" s="99"/>
      <c r="XT5" s="99"/>
      <c r="XU5" s="99"/>
      <c r="XV5" s="99"/>
      <c r="XW5" s="99"/>
      <c r="XX5" s="99"/>
      <c r="XY5" s="99"/>
      <c r="XZ5" s="99"/>
      <c r="YA5" s="99"/>
      <c r="YB5" s="99"/>
      <c r="YC5" s="99"/>
      <c r="YD5" s="99"/>
      <c r="YE5" s="99"/>
      <c r="YF5" s="99"/>
      <c r="YG5" s="99"/>
      <c r="YH5" s="99"/>
      <c r="YI5" s="99"/>
      <c r="YJ5" s="99"/>
      <c r="YK5" s="99"/>
      <c r="YL5" s="99"/>
      <c r="YM5" s="99"/>
      <c r="YN5" s="99"/>
      <c r="YO5" s="99"/>
      <c r="YP5" s="99"/>
      <c r="YQ5" s="99"/>
      <c r="YR5" s="99"/>
      <c r="YS5" s="99"/>
      <c r="YT5" s="99"/>
      <c r="YU5" s="99"/>
      <c r="YV5" s="99"/>
      <c r="YW5" s="99"/>
      <c r="YX5" s="99"/>
      <c r="YY5" s="99"/>
      <c r="YZ5" s="99"/>
      <c r="ZA5" s="99"/>
      <c r="ZB5" s="99"/>
      <c r="ZC5" s="99"/>
      <c r="ZD5" s="99"/>
      <c r="ZE5" s="99"/>
      <c r="ZF5" s="99"/>
      <c r="ZG5" s="99"/>
      <c r="ZH5" s="99"/>
      <c r="ZI5" s="99"/>
      <c r="ZJ5" s="99"/>
      <c r="ZK5" s="99"/>
      <c r="ZL5" s="99"/>
      <c r="ZM5" s="99"/>
      <c r="ZN5" s="99"/>
      <c r="ZO5" s="99"/>
      <c r="ZP5" s="99"/>
      <c r="ZQ5" s="99"/>
      <c r="ZR5" s="99"/>
      <c r="ZS5" s="99"/>
      <c r="ZT5" s="99"/>
      <c r="ZU5" s="99"/>
      <c r="ZV5" s="99"/>
      <c r="ZW5" s="99"/>
      <c r="ZX5" s="99"/>
      <c r="ZY5" s="99"/>
      <c r="ZZ5" s="99"/>
      <c r="AAA5" s="99"/>
      <c r="AAB5" s="99"/>
      <c r="AAC5" s="99"/>
      <c r="AAD5" s="99"/>
      <c r="AAE5" s="99"/>
    </row>
    <row r="6" spans="1:707" ht="4.1500000000000004" hidden="1" customHeight="1" x14ac:dyDescent="0.25">
      <c r="A6" s="134"/>
      <c r="B6" s="134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237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239"/>
      <c r="EL6" s="239"/>
      <c r="EM6" s="239"/>
      <c r="EN6" s="239"/>
      <c r="EO6" s="239"/>
      <c r="EP6" s="239"/>
      <c r="EQ6" s="239"/>
      <c r="ER6" s="239"/>
      <c r="ES6" s="239"/>
      <c r="ET6" s="239"/>
      <c r="EU6" s="239"/>
      <c r="EV6" s="239"/>
      <c r="EW6" s="239"/>
      <c r="EX6" s="239"/>
      <c r="EY6" s="239"/>
      <c r="EZ6" s="239"/>
      <c r="FA6" s="239"/>
      <c r="FB6" s="239"/>
      <c r="FC6" s="239"/>
      <c r="FD6" s="239"/>
      <c r="FE6" s="239"/>
      <c r="FF6" s="239"/>
      <c r="FG6" s="239"/>
      <c r="FH6" s="239"/>
      <c r="FI6" s="239"/>
      <c r="FJ6" s="239"/>
      <c r="FK6" s="239"/>
      <c r="FL6" s="239"/>
      <c r="FM6" s="239"/>
      <c r="FN6" s="239"/>
      <c r="FO6" s="239"/>
      <c r="FP6" s="239"/>
      <c r="FQ6" s="239"/>
      <c r="FR6" s="239"/>
      <c r="FS6" s="239"/>
      <c r="FT6" s="239"/>
      <c r="FU6" s="239"/>
      <c r="FV6" s="239"/>
      <c r="FW6" s="239"/>
      <c r="FX6" s="239"/>
      <c r="FY6" s="239"/>
      <c r="FZ6" s="239"/>
      <c r="GA6" s="239"/>
      <c r="GB6" s="239"/>
      <c r="GC6" s="239"/>
      <c r="GD6" s="239"/>
      <c r="GE6" s="239"/>
      <c r="GF6" s="239"/>
      <c r="GG6" s="239"/>
      <c r="GH6" s="239"/>
      <c r="GI6" s="239"/>
      <c r="GJ6" s="239"/>
      <c r="GK6" s="239"/>
      <c r="GL6" s="239"/>
      <c r="GM6" s="239"/>
      <c r="GN6" s="239"/>
      <c r="GO6" s="239"/>
      <c r="GP6" s="239"/>
      <c r="GQ6" s="239"/>
      <c r="GR6" s="239"/>
      <c r="GS6" s="239"/>
      <c r="GT6" s="239"/>
      <c r="GU6" s="239"/>
      <c r="GV6" s="239"/>
      <c r="GW6" s="239"/>
      <c r="GX6" s="239"/>
      <c r="GY6" s="239"/>
      <c r="GZ6" s="239"/>
      <c r="HA6" s="239"/>
      <c r="HB6" s="239"/>
      <c r="HC6" s="239"/>
      <c r="HD6" s="239"/>
      <c r="HE6" s="239"/>
      <c r="HF6" s="239"/>
      <c r="HG6" s="239"/>
      <c r="HH6" s="239"/>
      <c r="HI6" s="239"/>
      <c r="HJ6" s="239"/>
      <c r="HK6" s="239"/>
      <c r="HL6" s="239"/>
      <c r="HM6" s="239"/>
      <c r="HN6" s="239"/>
      <c r="HO6" s="239"/>
      <c r="HP6" s="239"/>
      <c r="HQ6" s="239"/>
      <c r="HR6" s="239"/>
      <c r="HS6" s="239"/>
      <c r="HT6" s="239"/>
      <c r="HU6" s="239"/>
      <c r="HV6" s="239"/>
      <c r="HW6" s="239"/>
      <c r="HX6" s="239"/>
      <c r="HY6" s="239"/>
      <c r="HZ6" s="239"/>
      <c r="IA6" s="239"/>
      <c r="IB6" s="239"/>
      <c r="IC6" s="239"/>
      <c r="ID6" s="239"/>
      <c r="IE6" s="239"/>
      <c r="IF6" s="239"/>
      <c r="IG6" s="239"/>
      <c r="IH6" s="239"/>
      <c r="II6" s="239"/>
      <c r="IJ6" s="239"/>
      <c r="IK6" s="239"/>
      <c r="IL6" s="239"/>
      <c r="IM6" s="239"/>
      <c r="IN6" s="239"/>
      <c r="IO6" s="239"/>
      <c r="IP6" s="239"/>
      <c r="IQ6" s="239"/>
      <c r="IR6" s="239"/>
      <c r="IS6" s="239"/>
      <c r="IT6" s="239"/>
      <c r="IU6" s="239"/>
      <c r="IV6" s="239"/>
      <c r="IW6" s="239"/>
      <c r="IX6" s="239"/>
      <c r="IY6" s="239"/>
      <c r="IZ6" s="239"/>
      <c r="JA6" s="239"/>
      <c r="JB6" s="239"/>
      <c r="JC6" s="239"/>
      <c r="JD6" s="239"/>
      <c r="JE6" s="239"/>
      <c r="JF6" s="239"/>
      <c r="JG6" s="239"/>
      <c r="JH6" s="239"/>
      <c r="JI6" s="239"/>
      <c r="JJ6" s="239"/>
      <c r="JK6" s="239"/>
      <c r="JL6" s="239"/>
      <c r="JM6" s="239"/>
      <c r="JN6" s="239"/>
      <c r="JO6" s="239"/>
      <c r="JP6" s="239"/>
      <c r="JQ6" s="239"/>
      <c r="JR6" s="239"/>
      <c r="JS6" s="239"/>
      <c r="JT6" s="239"/>
      <c r="JU6" s="239"/>
      <c r="JV6" s="239"/>
      <c r="JW6" s="239"/>
      <c r="JX6" s="239"/>
      <c r="JY6" s="239"/>
      <c r="JZ6" s="239"/>
      <c r="KA6" s="239"/>
      <c r="KB6" s="239"/>
      <c r="KC6" s="239"/>
      <c r="KD6" s="239"/>
      <c r="KE6" s="239"/>
      <c r="KF6" s="239"/>
      <c r="KG6" s="239"/>
      <c r="KH6" s="239"/>
      <c r="KI6" s="239"/>
      <c r="KJ6" s="239"/>
      <c r="KK6" s="239"/>
      <c r="KL6" s="239"/>
      <c r="KM6" s="239"/>
      <c r="KN6" s="239"/>
      <c r="KO6" s="239"/>
      <c r="KP6" s="239"/>
      <c r="KQ6" s="239"/>
      <c r="KR6" s="239"/>
      <c r="KS6" s="239"/>
      <c r="KT6" s="239"/>
      <c r="KU6" s="239"/>
      <c r="KV6" s="239"/>
      <c r="KW6" s="109"/>
      <c r="KX6" s="109"/>
      <c r="KY6" s="109"/>
      <c r="KZ6" s="109"/>
      <c r="LA6" s="109"/>
      <c r="LB6" s="109"/>
      <c r="LC6" s="109"/>
      <c r="LD6" s="109"/>
      <c r="LE6" s="109"/>
      <c r="LF6" s="109"/>
      <c r="LG6" s="109"/>
      <c r="LH6" s="109"/>
      <c r="LI6" s="109"/>
      <c r="LJ6" s="109"/>
      <c r="LK6" s="109"/>
      <c r="LL6" s="109"/>
      <c r="LM6" s="109"/>
      <c r="LN6" s="109"/>
      <c r="LO6" s="109"/>
      <c r="LP6" s="109"/>
      <c r="LQ6" s="109"/>
      <c r="LR6" s="109"/>
      <c r="LS6" s="109"/>
      <c r="LT6" s="109"/>
      <c r="LU6" s="109"/>
      <c r="LV6" s="109"/>
      <c r="LW6" s="109"/>
      <c r="LX6" s="109"/>
      <c r="LY6" s="109"/>
      <c r="LZ6" s="109"/>
      <c r="MA6" s="109"/>
      <c r="MB6" s="109"/>
      <c r="MC6" s="109"/>
      <c r="MD6" s="109"/>
      <c r="ME6" s="109"/>
      <c r="MF6" s="109"/>
      <c r="MG6" s="109"/>
      <c r="MH6" s="109"/>
      <c r="MI6" s="109"/>
      <c r="MJ6" s="109"/>
      <c r="MK6" s="109"/>
      <c r="ML6" s="109"/>
      <c r="MM6" s="109"/>
      <c r="MN6" s="109"/>
      <c r="MO6" s="109"/>
      <c r="MP6" s="138"/>
      <c r="MQ6" s="138"/>
      <c r="MR6" s="138"/>
      <c r="MS6" s="138"/>
      <c r="MT6" s="138"/>
      <c r="MU6" s="138"/>
      <c r="MV6" s="138"/>
      <c r="MW6" s="138"/>
      <c r="MX6" s="138"/>
      <c r="MY6" s="138"/>
      <c r="MZ6" s="138"/>
      <c r="NA6" s="138"/>
      <c r="NB6" s="138"/>
      <c r="NC6" s="138"/>
      <c r="ND6" s="138"/>
      <c r="NE6" s="138"/>
      <c r="NF6" s="138"/>
      <c r="NG6" s="138"/>
      <c r="NH6" s="138"/>
      <c r="NI6" s="138"/>
      <c r="NJ6" s="138"/>
      <c r="NK6" s="138"/>
      <c r="NL6" s="138"/>
      <c r="NM6" s="138"/>
      <c r="NN6" s="138"/>
      <c r="NO6" s="138"/>
      <c r="NP6" s="138"/>
      <c r="NQ6" s="138"/>
      <c r="NR6" s="138"/>
      <c r="NS6" s="138"/>
      <c r="NT6" s="138"/>
      <c r="NU6" s="138"/>
      <c r="NV6" s="138"/>
      <c r="NW6" s="138"/>
      <c r="NX6" s="138"/>
      <c r="NY6" s="138"/>
      <c r="NZ6" s="138"/>
      <c r="OA6" s="138"/>
      <c r="OB6" s="138"/>
      <c r="OC6" s="138"/>
      <c r="OD6" s="138"/>
      <c r="OE6" s="138"/>
      <c r="OF6" s="138"/>
      <c r="OG6" s="138"/>
      <c r="OH6" s="138"/>
      <c r="OI6" s="138"/>
      <c r="OJ6" s="138"/>
      <c r="OK6" s="138"/>
      <c r="OL6" s="138"/>
      <c r="OM6" s="138"/>
      <c r="ON6" s="138"/>
      <c r="OO6" s="138"/>
      <c r="OP6" s="138"/>
      <c r="OQ6" s="138"/>
      <c r="OR6" s="212"/>
      <c r="OS6" s="212"/>
      <c r="OT6" s="212"/>
      <c r="OU6" s="212"/>
      <c r="OV6" s="212"/>
      <c r="OW6" s="212"/>
      <c r="OX6" s="212"/>
      <c r="OY6" s="212"/>
      <c r="OZ6" s="212"/>
      <c r="PA6" s="212"/>
      <c r="PB6" s="212"/>
      <c r="PC6" s="212"/>
      <c r="PD6" s="212"/>
      <c r="PE6" s="212"/>
      <c r="PF6" s="212"/>
      <c r="PG6" s="212"/>
      <c r="PH6" s="212"/>
      <c r="PI6" s="212"/>
      <c r="PJ6" s="212"/>
      <c r="PK6" s="212"/>
      <c r="PL6" s="212"/>
      <c r="PM6" s="212"/>
      <c r="PN6" s="212"/>
      <c r="PO6" s="212"/>
      <c r="PP6" s="212"/>
      <c r="PQ6" s="212"/>
      <c r="PR6" s="212"/>
      <c r="PS6" s="212"/>
      <c r="PT6" s="212"/>
      <c r="PU6" s="212"/>
      <c r="PV6" s="242"/>
      <c r="PW6" s="242"/>
      <c r="PX6" s="242"/>
      <c r="PY6" s="242"/>
      <c r="PZ6" s="242"/>
      <c r="QA6" s="242"/>
      <c r="QB6" s="242"/>
      <c r="QC6" s="242"/>
      <c r="QD6" s="242"/>
      <c r="QE6" s="242"/>
      <c r="QF6" s="242"/>
      <c r="QG6" s="242"/>
      <c r="QH6" s="242"/>
      <c r="QI6" s="242"/>
      <c r="QJ6" s="242"/>
      <c r="QK6" s="242"/>
      <c r="QL6" s="242"/>
      <c r="QM6" s="242"/>
      <c r="QN6" s="242"/>
      <c r="QO6" s="242"/>
      <c r="QP6" s="242"/>
      <c r="QQ6" s="242"/>
      <c r="QR6" s="242"/>
      <c r="QS6" s="242"/>
      <c r="QT6" s="242"/>
      <c r="QU6" s="242"/>
      <c r="QV6" s="242"/>
      <c r="QW6" s="242"/>
      <c r="QX6" s="242"/>
      <c r="QY6" s="242"/>
      <c r="QZ6" s="242"/>
      <c r="RA6" s="242"/>
      <c r="RB6" s="242"/>
      <c r="RC6" s="242"/>
      <c r="RD6" s="242"/>
      <c r="RE6" s="242"/>
      <c r="RF6" s="202"/>
      <c r="RG6" s="202"/>
      <c r="RH6" s="202"/>
      <c r="RI6" s="202"/>
      <c r="RJ6" s="202"/>
      <c r="RK6" s="202"/>
      <c r="RL6" s="202"/>
      <c r="RM6" s="202"/>
      <c r="RN6" s="202"/>
      <c r="RO6" s="202"/>
      <c r="RP6" s="202"/>
      <c r="RQ6" s="202"/>
      <c r="RR6" s="202"/>
      <c r="RS6" s="202"/>
      <c r="RT6" s="202"/>
      <c r="RU6" s="202"/>
      <c r="RV6" s="202"/>
      <c r="RW6" s="202"/>
      <c r="RX6" s="202"/>
      <c r="RY6" s="202"/>
      <c r="RZ6" s="202"/>
      <c r="SA6" s="202"/>
      <c r="SB6" s="202"/>
      <c r="SC6" s="202"/>
      <c r="SD6" s="202"/>
      <c r="SE6" s="202"/>
      <c r="SF6" s="202"/>
      <c r="SG6" s="202"/>
      <c r="SH6" s="202"/>
      <c r="SI6" s="202"/>
      <c r="SJ6" s="202"/>
      <c r="SK6" s="202"/>
      <c r="SL6" s="202"/>
      <c r="SM6" s="242"/>
      <c r="SN6" s="242"/>
      <c r="SO6" s="242"/>
      <c r="SP6" s="242"/>
      <c r="SQ6" s="242"/>
      <c r="SR6" s="242"/>
      <c r="SS6" s="242"/>
      <c r="ST6" s="242"/>
      <c r="SU6" s="242"/>
      <c r="SV6" s="242"/>
      <c r="SW6" s="242"/>
      <c r="SX6" s="242"/>
      <c r="SY6" s="242"/>
      <c r="SZ6" s="242"/>
      <c r="TA6" s="242"/>
      <c r="TB6" s="242"/>
      <c r="TC6" s="242"/>
      <c r="TD6" s="242"/>
      <c r="TE6" s="242"/>
      <c r="TF6" s="242"/>
      <c r="TG6" s="242"/>
      <c r="TH6" s="242"/>
      <c r="TI6" s="242"/>
      <c r="TJ6" s="242"/>
      <c r="TK6" s="242"/>
      <c r="TL6" s="242"/>
      <c r="TM6" s="242"/>
      <c r="TN6" s="242"/>
      <c r="TO6" s="242"/>
      <c r="TP6" s="242"/>
      <c r="TQ6" s="242"/>
      <c r="TR6" s="242"/>
      <c r="TS6" s="242"/>
      <c r="TT6" s="242"/>
      <c r="TU6" s="242"/>
      <c r="TV6" s="242"/>
      <c r="TW6" s="242"/>
      <c r="TX6" s="242"/>
      <c r="TY6" s="242"/>
      <c r="TZ6" s="242"/>
      <c r="UA6" s="242"/>
      <c r="UB6" s="242"/>
      <c r="UC6" s="99"/>
      <c r="UD6" s="99"/>
      <c r="UE6" s="99"/>
      <c r="UF6" s="99"/>
      <c r="UG6" s="99"/>
      <c r="UH6" s="99"/>
      <c r="UI6" s="99"/>
      <c r="UJ6" s="99"/>
      <c r="UK6" s="99"/>
      <c r="UL6" s="99"/>
      <c r="UM6" s="99"/>
      <c r="UN6" s="99"/>
      <c r="UO6" s="99"/>
      <c r="UP6" s="99"/>
      <c r="UQ6" s="99"/>
      <c r="UR6" s="99"/>
      <c r="US6" s="99"/>
      <c r="UT6" s="99"/>
      <c r="UU6" s="99"/>
      <c r="UV6" s="99"/>
      <c r="UW6" s="99"/>
      <c r="UX6" s="99"/>
      <c r="UY6" s="99"/>
      <c r="UZ6" s="99"/>
      <c r="VA6" s="99"/>
      <c r="VB6" s="99"/>
      <c r="VC6" s="99"/>
      <c r="VD6" s="99"/>
      <c r="VE6" s="99"/>
      <c r="VF6" s="99"/>
      <c r="VG6" s="99"/>
      <c r="VH6" s="99"/>
      <c r="VI6" s="99"/>
      <c r="VJ6" s="99"/>
      <c r="VK6" s="99"/>
      <c r="VL6" s="99"/>
      <c r="VM6" s="99"/>
      <c r="VN6" s="99"/>
      <c r="VO6" s="99"/>
      <c r="VP6" s="99"/>
      <c r="VQ6" s="99"/>
      <c r="VR6" s="99"/>
      <c r="VS6" s="99"/>
      <c r="VT6" s="99"/>
      <c r="VU6" s="99"/>
      <c r="VV6" s="99"/>
      <c r="VW6" s="99"/>
      <c r="VX6" s="99"/>
      <c r="VY6" s="99"/>
      <c r="VZ6" s="99"/>
      <c r="WA6" s="99"/>
      <c r="WB6" s="99"/>
      <c r="WC6" s="99"/>
      <c r="WD6" s="99"/>
      <c r="WE6" s="99"/>
      <c r="WF6" s="99"/>
      <c r="WG6" s="99"/>
      <c r="WH6" s="99"/>
      <c r="WI6" s="99"/>
      <c r="WJ6" s="99"/>
      <c r="WK6" s="99"/>
      <c r="WL6" s="99"/>
      <c r="WM6" s="99"/>
      <c r="WN6" s="99"/>
      <c r="WO6" s="99"/>
      <c r="WP6" s="99"/>
      <c r="WQ6" s="99"/>
      <c r="WR6" s="99"/>
      <c r="WS6" s="99"/>
      <c r="WT6" s="99"/>
      <c r="WU6" s="99"/>
      <c r="WV6" s="99"/>
      <c r="WW6" s="99"/>
      <c r="WX6" s="99"/>
      <c r="WY6" s="99"/>
      <c r="WZ6" s="99"/>
      <c r="XA6" s="99"/>
      <c r="XB6" s="99"/>
      <c r="XC6" s="99"/>
      <c r="XD6" s="99"/>
      <c r="XE6" s="99"/>
      <c r="XF6" s="99"/>
      <c r="XG6" s="99"/>
      <c r="XH6" s="99"/>
      <c r="XI6" s="99"/>
      <c r="XJ6" s="99"/>
      <c r="XK6" s="99"/>
      <c r="XL6" s="99"/>
      <c r="XM6" s="99"/>
      <c r="XN6" s="99"/>
      <c r="XO6" s="99"/>
      <c r="XP6" s="99"/>
      <c r="XQ6" s="99"/>
      <c r="XR6" s="99"/>
      <c r="XS6" s="99"/>
      <c r="XT6" s="99"/>
      <c r="XU6" s="99"/>
      <c r="XV6" s="99"/>
      <c r="XW6" s="99"/>
      <c r="XX6" s="99"/>
      <c r="XY6" s="99"/>
      <c r="XZ6" s="99"/>
      <c r="YA6" s="99"/>
      <c r="YB6" s="99"/>
      <c r="YC6" s="99"/>
      <c r="YD6" s="99"/>
      <c r="YE6" s="99"/>
      <c r="YF6" s="99"/>
      <c r="YG6" s="99"/>
      <c r="YH6" s="99"/>
      <c r="YI6" s="99"/>
      <c r="YJ6" s="99"/>
      <c r="YK6" s="99"/>
      <c r="YL6" s="99"/>
      <c r="YM6" s="99"/>
      <c r="YN6" s="99"/>
      <c r="YO6" s="99"/>
      <c r="YP6" s="99"/>
      <c r="YQ6" s="99"/>
      <c r="YR6" s="99"/>
      <c r="YS6" s="99"/>
      <c r="YT6" s="99"/>
      <c r="YU6" s="99"/>
      <c r="YV6" s="99"/>
      <c r="YW6" s="99"/>
      <c r="YX6" s="99"/>
      <c r="YY6" s="99"/>
      <c r="YZ6" s="99"/>
      <c r="ZA6" s="99"/>
      <c r="ZB6" s="99"/>
      <c r="ZC6" s="99"/>
      <c r="ZD6" s="99"/>
      <c r="ZE6" s="99"/>
      <c r="ZF6" s="99"/>
      <c r="ZG6" s="99"/>
      <c r="ZH6" s="99"/>
      <c r="ZI6" s="99"/>
      <c r="ZJ6" s="99"/>
      <c r="ZK6" s="99"/>
      <c r="ZL6" s="99"/>
      <c r="ZM6" s="99"/>
      <c r="ZN6" s="99"/>
      <c r="ZO6" s="99"/>
      <c r="ZP6" s="99"/>
      <c r="ZQ6" s="99"/>
      <c r="ZR6" s="99"/>
      <c r="ZS6" s="99"/>
      <c r="ZT6" s="99"/>
      <c r="ZU6" s="99"/>
      <c r="ZV6" s="99"/>
      <c r="ZW6" s="99"/>
      <c r="ZX6" s="99"/>
      <c r="ZY6" s="99"/>
      <c r="ZZ6" s="99"/>
      <c r="AAA6" s="99"/>
      <c r="AAB6" s="99"/>
      <c r="AAC6" s="99"/>
      <c r="AAD6" s="99"/>
      <c r="AAE6" s="99"/>
    </row>
    <row r="7" spans="1:707" ht="16.149999999999999" hidden="1" customHeight="1" x14ac:dyDescent="0.25">
      <c r="A7" s="134"/>
      <c r="B7" s="134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237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239"/>
      <c r="EL7" s="239"/>
      <c r="EM7" s="239"/>
      <c r="EN7" s="239"/>
      <c r="EO7" s="239"/>
      <c r="EP7" s="239"/>
      <c r="EQ7" s="239"/>
      <c r="ER7" s="239"/>
      <c r="ES7" s="239"/>
      <c r="ET7" s="239"/>
      <c r="EU7" s="239"/>
      <c r="EV7" s="239"/>
      <c r="EW7" s="239"/>
      <c r="EX7" s="239"/>
      <c r="EY7" s="239"/>
      <c r="EZ7" s="239"/>
      <c r="FA7" s="239"/>
      <c r="FB7" s="239"/>
      <c r="FC7" s="239"/>
      <c r="FD7" s="239"/>
      <c r="FE7" s="239"/>
      <c r="FF7" s="239"/>
      <c r="FG7" s="239"/>
      <c r="FH7" s="239"/>
      <c r="FI7" s="239"/>
      <c r="FJ7" s="239"/>
      <c r="FK7" s="239"/>
      <c r="FL7" s="239"/>
      <c r="FM7" s="239"/>
      <c r="FN7" s="239"/>
      <c r="FO7" s="239"/>
      <c r="FP7" s="239"/>
      <c r="FQ7" s="239"/>
      <c r="FR7" s="239"/>
      <c r="FS7" s="239"/>
      <c r="FT7" s="239"/>
      <c r="FU7" s="239"/>
      <c r="FV7" s="239"/>
      <c r="FW7" s="239"/>
      <c r="FX7" s="239"/>
      <c r="FY7" s="239"/>
      <c r="FZ7" s="239"/>
      <c r="GA7" s="239"/>
      <c r="GB7" s="239"/>
      <c r="GC7" s="239"/>
      <c r="GD7" s="239"/>
      <c r="GE7" s="239"/>
      <c r="GF7" s="239"/>
      <c r="GG7" s="239"/>
      <c r="GH7" s="239"/>
      <c r="GI7" s="239"/>
      <c r="GJ7" s="239"/>
      <c r="GK7" s="239"/>
      <c r="GL7" s="239"/>
      <c r="GM7" s="239"/>
      <c r="GN7" s="239"/>
      <c r="GO7" s="239"/>
      <c r="GP7" s="239"/>
      <c r="GQ7" s="239"/>
      <c r="GR7" s="239"/>
      <c r="GS7" s="239"/>
      <c r="GT7" s="239"/>
      <c r="GU7" s="239"/>
      <c r="GV7" s="239"/>
      <c r="GW7" s="239"/>
      <c r="GX7" s="239"/>
      <c r="GY7" s="239"/>
      <c r="GZ7" s="239"/>
      <c r="HA7" s="239"/>
      <c r="HB7" s="239"/>
      <c r="HC7" s="239"/>
      <c r="HD7" s="239"/>
      <c r="HE7" s="239"/>
      <c r="HF7" s="239"/>
      <c r="HG7" s="239"/>
      <c r="HH7" s="239"/>
      <c r="HI7" s="239"/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39"/>
      <c r="IF7" s="239"/>
      <c r="IG7" s="239"/>
      <c r="IH7" s="239"/>
      <c r="II7" s="239"/>
      <c r="IJ7" s="239"/>
      <c r="IK7" s="239"/>
      <c r="IL7" s="239"/>
      <c r="IM7" s="239"/>
      <c r="IN7" s="239"/>
      <c r="IO7" s="239"/>
      <c r="IP7" s="239"/>
      <c r="IQ7" s="239"/>
      <c r="IR7" s="239"/>
      <c r="IS7" s="239"/>
      <c r="IT7" s="239"/>
      <c r="IU7" s="239"/>
      <c r="IV7" s="239"/>
      <c r="IW7" s="239"/>
      <c r="IX7" s="239"/>
      <c r="IY7" s="239"/>
      <c r="IZ7" s="239"/>
      <c r="JA7" s="239"/>
      <c r="JB7" s="239"/>
      <c r="JC7" s="239"/>
      <c r="JD7" s="239"/>
      <c r="JE7" s="239"/>
      <c r="JF7" s="239"/>
      <c r="JG7" s="239"/>
      <c r="JH7" s="239"/>
      <c r="JI7" s="239"/>
      <c r="JJ7" s="239"/>
      <c r="JK7" s="239"/>
      <c r="JL7" s="239"/>
      <c r="JM7" s="239"/>
      <c r="JN7" s="239"/>
      <c r="JO7" s="239"/>
      <c r="JP7" s="239"/>
      <c r="JQ7" s="239"/>
      <c r="JR7" s="239"/>
      <c r="JS7" s="239"/>
      <c r="JT7" s="239"/>
      <c r="JU7" s="239"/>
      <c r="JV7" s="239"/>
      <c r="JW7" s="239"/>
      <c r="JX7" s="239"/>
      <c r="JY7" s="239"/>
      <c r="JZ7" s="239"/>
      <c r="KA7" s="239"/>
      <c r="KB7" s="239"/>
      <c r="KC7" s="239"/>
      <c r="KD7" s="239"/>
      <c r="KE7" s="239"/>
      <c r="KF7" s="239"/>
      <c r="KG7" s="239"/>
      <c r="KH7" s="239"/>
      <c r="KI7" s="239"/>
      <c r="KJ7" s="239"/>
      <c r="KK7" s="239"/>
      <c r="KL7" s="239"/>
      <c r="KM7" s="239"/>
      <c r="KN7" s="239"/>
      <c r="KO7" s="239"/>
      <c r="KP7" s="239"/>
      <c r="KQ7" s="239"/>
      <c r="KR7" s="239"/>
      <c r="KS7" s="239"/>
      <c r="KT7" s="239"/>
      <c r="KU7" s="239"/>
      <c r="KV7" s="239"/>
      <c r="KW7" s="109"/>
      <c r="KX7" s="109"/>
      <c r="KY7" s="109"/>
      <c r="KZ7" s="109"/>
      <c r="LA7" s="109"/>
      <c r="LB7" s="109"/>
      <c r="LC7" s="109"/>
      <c r="LD7" s="109"/>
      <c r="LE7" s="109"/>
      <c r="LF7" s="109"/>
      <c r="LG7" s="109"/>
      <c r="LH7" s="109"/>
      <c r="LI7" s="109"/>
      <c r="LJ7" s="109"/>
      <c r="LK7" s="109"/>
      <c r="LL7" s="109"/>
      <c r="LM7" s="109"/>
      <c r="LN7" s="109"/>
      <c r="LO7" s="109"/>
      <c r="LP7" s="109"/>
      <c r="LQ7" s="109"/>
      <c r="LR7" s="109"/>
      <c r="LS7" s="109"/>
      <c r="LT7" s="109"/>
      <c r="LU7" s="109"/>
      <c r="LV7" s="109"/>
      <c r="LW7" s="109"/>
      <c r="LX7" s="109"/>
      <c r="LY7" s="109"/>
      <c r="LZ7" s="109"/>
      <c r="MA7" s="109"/>
      <c r="MB7" s="109"/>
      <c r="MC7" s="109"/>
      <c r="MD7" s="109"/>
      <c r="ME7" s="109"/>
      <c r="MF7" s="109"/>
      <c r="MG7" s="109"/>
      <c r="MH7" s="109"/>
      <c r="MI7" s="109"/>
      <c r="MJ7" s="109"/>
      <c r="MK7" s="109"/>
      <c r="ML7" s="109"/>
      <c r="MM7" s="109"/>
      <c r="MN7" s="109"/>
      <c r="MO7" s="109"/>
      <c r="MP7" s="138"/>
      <c r="MQ7" s="138"/>
      <c r="MR7" s="138"/>
      <c r="MS7" s="138"/>
      <c r="MT7" s="138"/>
      <c r="MU7" s="138"/>
      <c r="MV7" s="138"/>
      <c r="MW7" s="138"/>
      <c r="MX7" s="138"/>
      <c r="MY7" s="138"/>
      <c r="MZ7" s="138"/>
      <c r="NA7" s="138"/>
      <c r="NB7" s="138"/>
      <c r="NC7" s="138"/>
      <c r="ND7" s="138"/>
      <c r="NE7" s="138"/>
      <c r="NF7" s="138"/>
      <c r="NG7" s="138"/>
      <c r="NH7" s="138"/>
      <c r="NI7" s="138"/>
      <c r="NJ7" s="138"/>
      <c r="NK7" s="138"/>
      <c r="NL7" s="138"/>
      <c r="NM7" s="138"/>
      <c r="NN7" s="138"/>
      <c r="NO7" s="138"/>
      <c r="NP7" s="138"/>
      <c r="NQ7" s="138"/>
      <c r="NR7" s="138"/>
      <c r="NS7" s="138"/>
      <c r="NT7" s="138"/>
      <c r="NU7" s="138"/>
      <c r="NV7" s="138"/>
      <c r="NW7" s="138"/>
      <c r="NX7" s="138"/>
      <c r="NY7" s="138"/>
      <c r="NZ7" s="138"/>
      <c r="OA7" s="138"/>
      <c r="OB7" s="138"/>
      <c r="OC7" s="138"/>
      <c r="OD7" s="138"/>
      <c r="OE7" s="138"/>
      <c r="OF7" s="138"/>
      <c r="OG7" s="138"/>
      <c r="OH7" s="138"/>
      <c r="OI7" s="138"/>
      <c r="OJ7" s="138"/>
      <c r="OK7" s="138"/>
      <c r="OL7" s="138"/>
      <c r="OM7" s="138"/>
      <c r="ON7" s="138"/>
      <c r="OO7" s="138"/>
      <c r="OP7" s="138"/>
      <c r="OQ7" s="138"/>
      <c r="OR7" s="212"/>
      <c r="OS7" s="212"/>
      <c r="OT7" s="212"/>
      <c r="OU7" s="212"/>
      <c r="OV7" s="212"/>
      <c r="OW7" s="212"/>
      <c r="OX7" s="212"/>
      <c r="OY7" s="212"/>
      <c r="OZ7" s="212"/>
      <c r="PA7" s="212"/>
      <c r="PB7" s="212"/>
      <c r="PC7" s="212"/>
      <c r="PD7" s="212"/>
      <c r="PE7" s="212"/>
      <c r="PF7" s="212"/>
      <c r="PG7" s="212"/>
      <c r="PH7" s="212"/>
      <c r="PI7" s="212"/>
      <c r="PJ7" s="212"/>
      <c r="PK7" s="212"/>
      <c r="PL7" s="212"/>
      <c r="PM7" s="212"/>
      <c r="PN7" s="212"/>
      <c r="PO7" s="212"/>
      <c r="PP7" s="212"/>
      <c r="PQ7" s="212"/>
      <c r="PR7" s="212"/>
      <c r="PS7" s="212"/>
      <c r="PT7" s="212"/>
      <c r="PU7" s="212"/>
      <c r="PV7" s="242"/>
      <c r="PW7" s="242"/>
      <c r="PX7" s="242"/>
      <c r="PY7" s="242"/>
      <c r="PZ7" s="242"/>
      <c r="QA7" s="242"/>
      <c r="QB7" s="242"/>
      <c r="QC7" s="242"/>
      <c r="QD7" s="242"/>
      <c r="QE7" s="242"/>
      <c r="QF7" s="242"/>
      <c r="QG7" s="242"/>
      <c r="QH7" s="242"/>
      <c r="QI7" s="242"/>
      <c r="QJ7" s="242"/>
      <c r="QK7" s="242"/>
      <c r="QL7" s="242"/>
      <c r="QM7" s="242"/>
      <c r="QN7" s="242"/>
      <c r="QO7" s="242"/>
      <c r="QP7" s="242"/>
      <c r="QQ7" s="242"/>
      <c r="QR7" s="242"/>
      <c r="QS7" s="242"/>
      <c r="QT7" s="242"/>
      <c r="QU7" s="242"/>
      <c r="QV7" s="242"/>
      <c r="QW7" s="242"/>
      <c r="QX7" s="242"/>
      <c r="QY7" s="242"/>
      <c r="QZ7" s="242"/>
      <c r="RA7" s="242"/>
      <c r="RB7" s="242"/>
      <c r="RC7" s="242"/>
      <c r="RD7" s="242"/>
      <c r="RE7" s="242"/>
      <c r="RF7" s="202"/>
      <c r="RG7" s="202"/>
      <c r="RH7" s="202"/>
      <c r="RI7" s="202"/>
      <c r="RJ7" s="202"/>
      <c r="RK7" s="202"/>
      <c r="RL7" s="202"/>
      <c r="RM7" s="202"/>
      <c r="RN7" s="202"/>
      <c r="RO7" s="202"/>
      <c r="RP7" s="202"/>
      <c r="RQ7" s="202"/>
      <c r="RR7" s="202"/>
      <c r="RS7" s="202"/>
      <c r="RT7" s="202"/>
      <c r="RU7" s="202"/>
      <c r="RV7" s="202"/>
      <c r="RW7" s="202"/>
      <c r="RX7" s="202"/>
      <c r="RY7" s="202"/>
      <c r="RZ7" s="202"/>
      <c r="SA7" s="202"/>
      <c r="SB7" s="202"/>
      <c r="SC7" s="202"/>
      <c r="SD7" s="202"/>
      <c r="SE7" s="202"/>
      <c r="SF7" s="202"/>
      <c r="SG7" s="202"/>
      <c r="SH7" s="202"/>
      <c r="SI7" s="202"/>
      <c r="SJ7" s="202"/>
      <c r="SK7" s="202"/>
      <c r="SL7" s="202"/>
      <c r="SM7" s="242"/>
      <c r="SN7" s="242"/>
      <c r="SO7" s="242"/>
      <c r="SP7" s="242"/>
      <c r="SQ7" s="242"/>
      <c r="SR7" s="242"/>
      <c r="SS7" s="242"/>
      <c r="ST7" s="242"/>
      <c r="SU7" s="242"/>
      <c r="SV7" s="242"/>
      <c r="SW7" s="242"/>
      <c r="SX7" s="242"/>
      <c r="SY7" s="242"/>
      <c r="SZ7" s="242"/>
      <c r="TA7" s="242"/>
      <c r="TB7" s="242"/>
      <c r="TC7" s="242"/>
      <c r="TD7" s="242"/>
      <c r="TE7" s="242"/>
      <c r="TF7" s="242"/>
      <c r="TG7" s="242"/>
      <c r="TH7" s="242"/>
      <c r="TI7" s="242"/>
      <c r="TJ7" s="242"/>
      <c r="TK7" s="242"/>
      <c r="TL7" s="242"/>
      <c r="TM7" s="242"/>
      <c r="TN7" s="242"/>
      <c r="TO7" s="242"/>
      <c r="TP7" s="242"/>
      <c r="TQ7" s="242"/>
      <c r="TR7" s="242"/>
      <c r="TS7" s="242"/>
      <c r="TT7" s="242"/>
      <c r="TU7" s="242"/>
      <c r="TV7" s="242"/>
      <c r="TW7" s="242"/>
      <c r="TX7" s="242"/>
      <c r="TY7" s="242"/>
      <c r="TZ7" s="242"/>
      <c r="UA7" s="242"/>
      <c r="UB7" s="242"/>
      <c r="UC7" s="99"/>
      <c r="UD7" s="99"/>
      <c r="UE7" s="99"/>
      <c r="UF7" s="99"/>
      <c r="UG7" s="99"/>
      <c r="UH7" s="99"/>
      <c r="UI7" s="99"/>
      <c r="UJ7" s="99"/>
      <c r="UK7" s="99"/>
      <c r="UL7" s="99"/>
      <c r="UM7" s="99"/>
      <c r="UN7" s="99"/>
      <c r="UO7" s="99"/>
      <c r="UP7" s="99"/>
      <c r="UQ7" s="99"/>
      <c r="UR7" s="99"/>
      <c r="US7" s="99"/>
      <c r="UT7" s="99"/>
      <c r="UU7" s="99"/>
      <c r="UV7" s="99"/>
      <c r="UW7" s="99"/>
      <c r="UX7" s="99"/>
      <c r="UY7" s="99"/>
      <c r="UZ7" s="99"/>
      <c r="VA7" s="99"/>
      <c r="VB7" s="99"/>
      <c r="VC7" s="99"/>
      <c r="VD7" s="99"/>
      <c r="VE7" s="99"/>
      <c r="VF7" s="99"/>
      <c r="VG7" s="99"/>
      <c r="VH7" s="99"/>
      <c r="VI7" s="99"/>
      <c r="VJ7" s="99"/>
      <c r="VK7" s="99"/>
      <c r="VL7" s="99"/>
      <c r="VM7" s="99"/>
      <c r="VN7" s="99"/>
      <c r="VO7" s="99"/>
      <c r="VP7" s="99"/>
      <c r="VQ7" s="99"/>
      <c r="VR7" s="99"/>
      <c r="VS7" s="99"/>
      <c r="VT7" s="99"/>
      <c r="VU7" s="99"/>
      <c r="VV7" s="99"/>
      <c r="VW7" s="99"/>
      <c r="VX7" s="99"/>
      <c r="VY7" s="99"/>
      <c r="VZ7" s="99"/>
      <c r="WA7" s="99"/>
      <c r="WB7" s="99"/>
      <c r="WC7" s="99"/>
      <c r="WD7" s="99"/>
      <c r="WE7" s="99"/>
      <c r="WF7" s="99"/>
      <c r="WG7" s="99"/>
      <c r="WH7" s="99"/>
      <c r="WI7" s="99"/>
      <c r="WJ7" s="99"/>
      <c r="WK7" s="99"/>
      <c r="WL7" s="99"/>
      <c r="WM7" s="99"/>
      <c r="WN7" s="99"/>
      <c r="WO7" s="99"/>
      <c r="WP7" s="99"/>
      <c r="WQ7" s="99"/>
      <c r="WR7" s="99"/>
      <c r="WS7" s="99"/>
      <c r="WT7" s="99"/>
      <c r="WU7" s="99"/>
      <c r="WV7" s="99"/>
      <c r="WW7" s="99"/>
      <c r="WX7" s="99"/>
      <c r="WY7" s="99"/>
      <c r="WZ7" s="99"/>
      <c r="XA7" s="99"/>
      <c r="XB7" s="99"/>
      <c r="XC7" s="99"/>
      <c r="XD7" s="99"/>
      <c r="XE7" s="99"/>
      <c r="XF7" s="99"/>
      <c r="XG7" s="99"/>
      <c r="XH7" s="99"/>
      <c r="XI7" s="99"/>
      <c r="XJ7" s="99"/>
      <c r="XK7" s="99"/>
      <c r="XL7" s="99"/>
      <c r="XM7" s="99"/>
      <c r="XN7" s="99"/>
      <c r="XO7" s="99"/>
      <c r="XP7" s="99"/>
      <c r="XQ7" s="99"/>
      <c r="XR7" s="99"/>
      <c r="XS7" s="99"/>
      <c r="XT7" s="99"/>
      <c r="XU7" s="99"/>
      <c r="XV7" s="99"/>
      <c r="XW7" s="99"/>
      <c r="XX7" s="99"/>
      <c r="XY7" s="99"/>
      <c r="XZ7" s="99"/>
      <c r="YA7" s="99"/>
      <c r="YB7" s="99"/>
      <c r="YC7" s="99"/>
      <c r="YD7" s="99"/>
      <c r="YE7" s="99"/>
      <c r="YF7" s="99"/>
      <c r="YG7" s="99"/>
      <c r="YH7" s="99"/>
      <c r="YI7" s="99"/>
      <c r="YJ7" s="99"/>
      <c r="YK7" s="99"/>
      <c r="YL7" s="99"/>
      <c r="YM7" s="99"/>
      <c r="YN7" s="99"/>
      <c r="YO7" s="99"/>
      <c r="YP7" s="99"/>
      <c r="YQ7" s="99"/>
      <c r="YR7" s="99"/>
      <c r="YS7" s="99"/>
      <c r="YT7" s="99"/>
      <c r="YU7" s="99"/>
      <c r="YV7" s="99"/>
      <c r="YW7" s="99"/>
      <c r="YX7" s="99"/>
      <c r="YY7" s="99"/>
      <c r="YZ7" s="99"/>
      <c r="ZA7" s="99"/>
      <c r="ZB7" s="99"/>
      <c r="ZC7" s="99"/>
      <c r="ZD7" s="99"/>
      <c r="ZE7" s="99"/>
      <c r="ZF7" s="99"/>
      <c r="ZG7" s="99"/>
      <c r="ZH7" s="99"/>
      <c r="ZI7" s="99"/>
      <c r="ZJ7" s="99"/>
      <c r="ZK7" s="99"/>
      <c r="ZL7" s="99"/>
      <c r="ZM7" s="99"/>
      <c r="ZN7" s="99"/>
      <c r="ZO7" s="99"/>
      <c r="ZP7" s="99"/>
      <c r="ZQ7" s="99"/>
      <c r="ZR7" s="99"/>
      <c r="ZS7" s="99"/>
      <c r="ZT7" s="99"/>
      <c r="ZU7" s="99"/>
      <c r="ZV7" s="99"/>
      <c r="ZW7" s="99"/>
      <c r="ZX7" s="99"/>
      <c r="ZY7" s="99"/>
      <c r="ZZ7" s="99"/>
      <c r="AAA7" s="99"/>
      <c r="AAB7" s="99"/>
      <c r="AAC7" s="99"/>
      <c r="AAD7" s="99"/>
      <c r="AAE7" s="99"/>
    </row>
    <row r="8" spans="1:707" ht="17.45" hidden="1" customHeight="1" x14ac:dyDescent="0.25">
      <c r="A8" s="134"/>
      <c r="B8" s="134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237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239"/>
      <c r="EL8" s="239"/>
      <c r="EM8" s="239"/>
      <c r="EN8" s="239"/>
      <c r="EO8" s="239"/>
      <c r="EP8" s="239"/>
      <c r="EQ8" s="239"/>
      <c r="ER8" s="239"/>
      <c r="ES8" s="23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39"/>
      <c r="GE8" s="239"/>
      <c r="GF8" s="239"/>
      <c r="GG8" s="239"/>
      <c r="GH8" s="239"/>
      <c r="GI8" s="239"/>
      <c r="GJ8" s="239"/>
      <c r="GK8" s="239"/>
      <c r="GL8" s="239"/>
      <c r="GM8" s="239"/>
      <c r="GN8" s="239"/>
      <c r="GO8" s="239"/>
      <c r="GP8" s="239"/>
      <c r="GQ8" s="239"/>
      <c r="GR8" s="239"/>
      <c r="GS8" s="239"/>
      <c r="GT8" s="239"/>
      <c r="GU8" s="239"/>
      <c r="GV8" s="239"/>
      <c r="GW8" s="239"/>
      <c r="GX8" s="239"/>
      <c r="GY8" s="239"/>
      <c r="GZ8" s="239"/>
      <c r="HA8" s="239"/>
      <c r="HB8" s="239"/>
      <c r="HC8" s="239"/>
      <c r="HD8" s="239"/>
      <c r="HE8" s="239"/>
      <c r="HF8" s="239"/>
      <c r="HG8" s="239"/>
      <c r="HH8" s="239"/>
      <c r="HI8" s="239"/>
      <c r="HJ8" s="239"/>
      <c r="HK8" s="239"/>
      <c r="HL8" s="239"/>
      <c r="HM8" s="239"/>
      <c r="HN8" s="239"/>
      <c r="HO8" s="239"/>
      <c r="HP8" s="239"/>
      <c r="HQ8" s="239"/>
      <c r="HR8" s="239"/>
      <c r="HS8" s="239"/>
      <c r="HT8" s="239"/>
      <c r="HU8" s="239"/>
      <c r="HV8" s="239"/>
      <c r="HW8" s="239"/>
      <c r="HX8" s="239"/>
      <c r="HY8" s="239"/>
      <c r="HZ8" s="239"/>
      <c r="IA8" s="239"/>
      <c r="IB8" s="239"/>
      <c r="IC8" s="239"/>
      <c r="ID8" s="239"/>
      <c r="IE8" s="239"/>
      <c r="IF8" s="239"/>
      <c r="IG8" s="239"/>
      <c r="IH8" s="239"/>
      <c r="II8" s="239"/>
      <c r="IJ8" s="239"/>
      <c r="IK8" s="239"/>
      <c r="IL8" s="239"/>
      <c r="IM8" s="239"/>
      <c r="IN8" s="239"/>
      <c r="IO8" s="239"/>
      <c r="IP8" s="239"/>
      <c r="IQ8" s="239"/>
      <c r="IR8" s="239"/>
      <c r="IS8" s="239"/>
      <c r="IT8" s="239"/>
      <c r="IU8" s="239"/>
      <c r="IV8" s="239"/>
      <c r="IW8" s="239"/>
      <c r="IX8" s="239"/>
      <c r="IY8" s="239"/>
      <c r="IZ8" s="239"/>
      <c r="JA8" s="239"/>
      <c r="JB8" s="239"/>
      <c r="JC8" s="239"/>
      <c r="JD8" s="239"/>
      <c r="JE8" s="239"/>
      <c r="JF8" s="239"/>
      <c r="JG8" s="239"/>
      <c r="JH8" s="239"/>
      <c r="JI8" s="239"/>
      <c r="JJ8" s="239"/>
      <c r="JK8" s="239"/>
      <c r="JL8" s="239"/>
      <c r="JM8" s="239"/>
      <c r="JN8" s="239"/>
      <c r="JO8" s="239"/>
      <c r="JP8" s="239"/>
      <c r="JQ8" s="239"/>
      <c r="JR8" s="239"/>
      <c r="JS8" s="239"/>
      <c r="JT8" s="239"/>
      <c r="JU8" s="239"/>
      <c r="JV8" s="239"/>
      <c r="JW8" s="239"/>
      <c r="JX8" s="239"/>
      <c r="JY8" s="239"/>
      <c r="JZ8" s="239"/>
      <c r="KA8" s="239"/>
      <c r="KB8" s="239"/>
      <c r="KC8" s="239"/>
      <c r="KD8" s="239"/>
      <c r="KE8" s="239"/>
      <c r="KF8" s="239"/>
      <c r="KG8" s="239"/>
      <c r="KH8" s="239"/>
      <c r="KI8" s="239"/>
      <c r="KJ8" s="239"/>
      <c r="KK8" s="239"/>
      <c r="KL8" s="239"/>
      <c r="KM8" s="239"/>
      <c r="KN8" s="239"/>
      <c r="KO8" s="239"/>
      <c r="KP8" s="239"/>
      <c r="KQ8" s="239"/>
      <c r="KR8" s="239"/>
      <c r="KS8" s="239"/>
      <c r="KT8" s="239"/>
      <c r="KU8" s="239"/>
      <c r="KV8" s="23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09"/>
      <c r="LP8" s="109"/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212"/>
      <c r="OS8" s="212"/>
      <c r="OT8" s="212"/>
      <c r="OU8" s="212"/>
      <c r="OV8" s="212"/>
      <c r="OW8" s="212"/>
      <c r="OX8" s="212"/>
      <c r="OY8" s="212"/>
      <c r="OZ8" s="212"/>
      <c r="PA8" s="212"/>
      <c r="PB8" s="212"/>
      <c r="PC8" s="212"/>
      <c r="PD8" s="212"/>
      <c r="PE8" s="212"/>
      <c r="PF8" s="212"/>
      <c r="PG8" s="212"/>
      <c r="PH8" s="212"/>
      <c r="PI8" s="212"/>
      <c r="PJ8" s="212"/>
      <c r="PK8" s="212"/>
      <c r="PL8" s="212"/>
      <c r="PM8" s="212"/>
      <c r="PN8" s="212"/>
      <c r="PO8" s="212"/>
      <c r="PP8" s="212"/>
      <c r="PQ8" s="212"/>
      <c r="PR8" s="212"/>
      <c r="PS8" s="212"/>
      <c r="PT8" s="212"/>
      <c r="PU8" s="212"/>
      <c r="PV8" s="242"/>
      <c r="PW8" s="242"/>
      <c r="PX8" s="242"/>
      <c r="PY8" s="242"/>
      <c r="PZ8" s="242"/>
      <c r="QA8" s="242"/>
      <c r="QB8" s="242"/>
      <c r="QC8" s="242"/>
      <c r="QD8" s="242"/>
      <c r="QE8" s="242"/>
      <c r="QF8" s="242"/>
      <c r="QG8" s="242"/>
      <c r="QH8" s="242"/>
      <c r="QI8" s="242"/>
      <c r="QJ8" s="242"/>
      <c r="QK8" s="242"/>
      <c r="QL8" s="242"/>
      <c r="QM8" s="242"/>
      <c r="QN8" s="242"/>
      <c r="QO8" s="242"/>
      <c r="QP8" s="242"/>
      <c r="QQ8" s="242"/>
      <c r="QR8" s="242"/>
      <c r="QS8" s="242"/>
      <c r="QT8" s="242"/>
      <c r="QU8" s="242"/>
      <c r="QV8" s="242"/>
      <c r="QW8" s="242"/>
      <c r="QX8" s="242"/>
      <c r="QY8" s="242"/>
      <c r="QZ8" s="242"/>
      <c r="RA8" s="242"/>
      <c r="RB8" s="242"/>
      <c r="RC8" s="242"/>
      <c r="RD8" s="242"/>
      <c r="RE8" s="242"/>
      <c r="RF8" s="202"/>
      <c r="RG8" s="202"/>
      <c r="RH8" s="202"/>
      <c r="RI8" s="202"/>
      <c r="RJ8" s="202"/>
      <c r="RK8" s="202"/>
      <c r="RL8" s="202"/>
      <c r="RM8" s="202"/>
      <c r="RN8" s="202"/>
      <c r="RO8" s="202"/>
      <c r="RP8" s="202"/>
      <c r="RQ8" s="202"/>
      <c r="RR8" s="202"/>
      <c r="RS8" s="202"/>
      <c r="RT8" s="202"/>
      <c r="RU8" s="202"/>
      <c r="RV8" s="202"/>
      <c r="RW8" s="202"/>
      <c r="RX8" s="202"/>
      <c r="RY8" s="202"/>
      <c r="RZ8" s="202"/>
      <c r="SA8" s="202"/>
      <c r="SB8" s="202"/>
      <c r="SC8" s="202"/>
      <c r="SD8" s="202"/>
      <c r="SE8" s="202"/>
      <c r="SF8" s="202"/>
      <c r="SG8" s="202"/>
      <c r="SH8" s="202"/>
      <c r="SI8" s="202"/>
      <c r="SJ8" s="202"/>
      <c r="SK8" s="202"/>
      <c r="SL8" s="202"/>
      <c r="SM8" s="242"/>
      <c r="SN8" s="242"/>
      <c r="SO8" s="242"/>
      <c r="SP8" s="242"/>
      <c r="SQ8" s="242"/>
      <c r="SR8" s="242"/>
      <c r="SS8" s="242"/>
      <c r="ST8" s="242"/>
      <c r="SU8" s="242"/>
      <c r="SV8" s="242"/>
      <c r="SW8" s="242"/>
      <c r="SX8" s="242"/>
      <c r="SY8" s="242"/>
      <c r="SZ8" s="242"/>
      <c r="TA8" s="242"/>
      <c r="TB8" s="242"/>
      <c r="TC8" s="242"/>
      <c r="TD8" s="242"/>
      <c r="TE8" s="242"/>
      <c r="TF8" s="242"/>
      <c r="TG8" s="242"/>
      <c r="TH8" s="242"/>
      <c r="TI8" s="242"/>
      <c r="TJ8" s="242"/>
      <c r="TK8" s="242"/>
      <c r="TL8" s="242"/>
      <c r="TM8" s="242"/>
      <c r="TN8" s="242"/>
      <c r="TO8" s="242"/>
      <c r="TP8" s="242"/>
      <c r="TQ8" s="242"/>
      <c r="TR8" s="242"/>
      <c r="TS8" s="242"/>
      <c r="TT8" s="242"/>
      <c r="TU8" s="242"/>
      <c r="TV8" s="242"/>
      <c r="TW8" s="242"/>
      <c r="TX8" s="242"/>
      <c r="TY8" s="242"/>
      <c r="TZ8" s="242"/>
      <c r="UA8" s="242"/>
      <c r="UB8" s="242"/>
      <c r="UC8" s="99"/>
      <c r="UD8" s="99"/>
      <c r="UE8" s="99"/>
      <c r="UF8" s="99"/>
      <c r="UG8" s="99"/>
      <c r="UH8" s="99"/>
      <c r="UI8" s="99"/>
      <c r="UJ8" s="99"/>
      <c r="UK8" s="99"/>
      <c r="UL8" s="99"/>
      <c r="UM8" s="99"/>
      <c r="UN8" s="99"/>
      <c r="UO8" s="99"/>
      <c r="UP8" s="99"/>
      <c r="UQ8" s="99"/>
      <c r="UR8" s="99"/>
      <c r="US8" s="99"/>
      <c r="UT8" s="99"/>
      <c r="UU8" s="99"/>
      <c r="UV8" s="99"/>
      <c r="UW8" s="99"/>
      <c r="UX8" s="99"/>
      <c r="UY8" s="99"/>
      <c r="UZ8" s="99"/>
      <c r="VA8" s="99"/>
      <c r="VB8" s="99"/>
      <c r="VC8" s="99"/>
      <c r="VD8" s="99"/>
      <c r="VE8" s="99"/>
      <c r="VF8" s="99"/>
      <c r="VG8" s="99"/>
      <c r="VH8" s="99"/>
      <c r="VI8" s="99"/>
      <c r="VJ8" s="99"/>
      <c r="VK8" s="99"/>
      <c r="VL8" s="99"/>
      <c r="VM8" s="99"/>
      <c r="VN8" s="99"/>
      <c r="VO8" s="99"/>
      <c r="VP8" s="99"/>
      <c r="VQ8" s="99"/>
      <c r="VR8" s="99"/>
      <c r="VS8" s="99"/>
      <c r="VT8" s="99"/>
      <c r="VU8" s="99"/>
      <c r="VV8" s="99"/>
      <c r="VW8" s="99"/>
      <c r="VX8" s="99"/>
      <c r="VY8" s="99"/>
      <c r="VZ8" s="99"/>
      <c r="WA8" s="99"/>
      <c r="WB8" s="99"/>
      <c r="WC8" s="99"/>
      <c r="WD8" s="99"/>
      <c r="WE8" s="99"/>
      <c r="WF8" s="99"/>
      <c r="WG8" s="99"/>
      <c r="WH8" s="99"/>
      <c r="WI8" s="99"/>
      <c r="WJ8" s="99"/>
      <c r="WK8" s="99"/>
      <c r="WL8" s="99"/>
      <c r="WM8" s="99"/>
      <c r="WN8" s="99"/>
      <c r="WO8" s="99"/>
      <c r="WP8" s="99"/>
      <c r="WQ8" s="99"/>
      <c r="WR8" s="99"/>
      <c r="WS8" s="99"/>
      <c r="WT8" s="99"/>
      <c r="WU8" s="99"/>
      <c r="WV8" s="99"/>
      <c r="WW8" s="99"/>
      <c r="WX8" s="99"/>
      <c r="WY8" s="99"/>
      <c r="WZ8" s="99"/>
      <c r="XA8" s="99"/>
      <c r="XB8" s="99"/>
      <c r="XC8" s="99"/>
      <c r="XD8" s="99"/>
      <c r="XE8" s="99"/>
      <c r="XF8" s="99"/>
      <c r="XG8" s="99"/>
      <c r="XH8" s="99"/>
      <c r="XI8" s="99"/>
      <c r="XJ8" s="99"/>
      <c r="XK8" s="99"/>
      <c r="XL8" s="99"/>
      <c r="XM8" s="99"/>
      <c r="XN8" s="99"/>
      <c r="XO8" s="99"/>
      <c r="XP8" s="99"/>
      <c r="XQ8" s="99"/>
      <c r="XR8" s="99"/>
      <c r="XS8" s="99"/>
      <c r="XT8" s="99"/>
      <c r="XU8" s="99"/>
      <c r="XV8" s="99"/>
      <c r="XW8" s="99"/>
      <c r="XX8" s="99"/>
      <c r="XY8" s="99"/>
      <c r="XZ8" s="99"/>
      <c r="YA8" s="99"/>
      <c r="YB8" s="99"/>
      <c r="YC8" s="99"/>
      <c r="YD8" s="99"/>
      <c r="YE8" s="99"/>
      <c r="YF8" s="99"/>
      <c r="YG8" s="99"/>
      <c r="YH8" s="99"/>
      <c r="YI8" s="99"/>
      <c r="YJ8" s="99"/>
      <c r="YK8" s="99"/>
      <c r="YL8" s="99"/>
      <c r="YM8" s="99"/>
      <c r="YN8" s="99"/>
      <c r="YO8" s="99"/>
      <c r="YP8" s="99"/>
      <c r="YQ8" s="99"/>
      <c r="YR8" s="99"/>
      <c r="YS8" s="99"/>
      <c r="YT8" s="99"/>
      <c r="YU8" s="99"/>
      <c r="YV8" s="99"/>
      <c r="YW8" s="99"/>
      <c r="YX8" s="99"/>
      <c r="YY8" s="99"/>
      <c r="YZ8" s="99"/>
      <c r="ZA8" s="99"/>
      <c r="ZB8" s="99"/>
      <c r="ZC8" s="99"/>
      <c r="ZD8" s="99"/>
      <c r="ZE8" s="99"/>
      <c r="ZF8" s="99"/>
      <c r="ZG8" s="99"/>
      <c r="ZH8" s="99"/>
      <c r="ZI8" s="99"/>
      <c r="ZJ8" s="99"/>
      <c r="ZK8" s="99"/>
      <c r="ZL8" s="99"/>
      <c r="ZM8" s="99"/>
      <c r="ZN8" s="99"/>
      <c r="ZO8" s="99"/>
      <c r="ZP8" s="99"/>
      <c r="ZQ8" s="99"/>
      <c r="ZR8" s="99"/>
      <c r="ZS8" s="99"/>
      <c r="ZT8" s="99"/>
      <c r="ZU8" s="99"/>
      <c r="ZV8" s="99"/>
      <c r="ZW8" s="99"/>
      <c r="ZX8" s="99"/>
      <c r="ZY8" s="99"/>
      <c r="ZZ8" s="99"/>
      <c r="AAA8" s="99"/>
      <c r="AAB8" s="99"/>
      <c r="AAC8" s="99"/>
      <c r="AAD8" s="99"/>
      <c r="AAE8" s="99"/>
    </row>
    <row r="9" spans="1:707" ht="18" hidden="1" customHeight="1" x14ac:dyDescent="0.25">
      <c r="A9" s="134"/>
      <c r="B9" s="134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237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239"/>
      <c r="EL9" s="239"/>
      <c r="EM9" s="239"/>
      <c r="EN9" s="239"/>
      <c r="EO9" s="239"/>
      <c r="EP9" s="239"/>
      <c r="EQ9" s="239"/>
      <c r="ER9" s="239"/>
      <c r="ES9" s="239"/>
      <c r="ET9" s="239"/>
      <c r="EU9" s="239"/>
      <c r="EV9" s="239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39"/>
      <c r="FH9" s="239"/>
      <c r="FI9" s="239"/>
      <c r="FJ9" s="239"/>
      <c r="FK9" s="239"/>
      <c r="FL9" s="239"/>
      <c r="FM9" s="239"/>
      <c r="FN9" s="239"/>
      <c r="FO9" s="239"/>
      <c r="FP9" s="239"/>
      <c r="FQ9" s="239"/>
      <c r="FR9" s="239"/>
      <c r="FS9" s="239"/>
      <c r="FT9" s="239"/>
      <c r="FU9" s="239"/>
      <c r="FV9" s="239"/>
      <c r="FW9" s="239"/>
      <c r="FX9" s="239"/>
      <c r="FY9" s="239"/>
      <c r="FZ9" s="239"/>
      <c r="GA9" s="239"/>
      <c r="GB9" s="239"/>
      <c r="GC9" s="239"/>
      <c r="GD9" s="239"/>
      <c r="GE9" s="239"/>
      <c r="GF9" s="239"/>
      <c r="GG9" s="239"/>
      <c r="GH9" s="239"/>
      <c r="GI9" s="239"/>
      <c r="GJ9" s="239"/>
      <c r="GK9" s="239"/>
      <c r="GL9" s="239"/>
      <c r="GM9" s="239"/>
      <c r="GN9" s="239"/>
      <c r="GO9" s="239"/>
      <c r="GP9" s="239"/>
      <c r="GQ9" s="239"/>
      <c r="GR9" s="239"/>
      <c r="GS9" s="239"/>
      <c r="GT9" s="239"/>
      <c r="GU9" s="239"/>
      <c r="GV9" s="239"/>
      <c r="GW9" s="239"/>
      <c r="GX9" s="239"/>
      <c r="GY9" s="239"/>
      <c r="GZ9" s="239"/>
      <c r="HA9" s="239"/>
      <c r="HB9" s="239"/>
      <c r="HC9" s="239"/>
      <c r="HD9" s="239"/>
      <c r="HE9" s="239"/>
      <c r="HF9" s="239"/>
      <c r="HG9" s="239"/>
      <c r="HH9" s="239"/>
      <c r="HI9" s="239"/>
      <c r="HJ9" s="239"/>
      <c r="HK9" s="239"/>
      <c r="HL9" s="239"/>
      <c r="HM9" s="239"/>
      <c r="HN9" s="239"/>
      <c r="HO9" s="239"/>
      <c r="HP9" s="239"/>
      <c r="HQ9" s="239"/>
      <c r="HR9" s="239"/>
      <c r="HS9" s="239"/>
      <c r="HT9" s="239"/>
      <c r="HU9" s="239"/>
      <c r="HV9" s="239"/>
      <c r="HW9" s="239"/>
      <c r="HX9" s="239"/>
      <c r="HY9" s="239"/>
      <c r="HZ9" s="239"/>
      <c r="IA9" s="239"/>
      <c r="IB9" s="239"/>
      <c r="IC9" s="239"/>
      <c r="ID9" s="239"/>
      <c r="IE9" s="239"/>
      <c r="IF9" s="239"/>
      <c r="IG9" s="239"/>
      <c r="IH9" s="239"/>
      <c r="II9" s="239"/>
      <c r="IJ9" s="239"/>
      <c r="IK9" s="239"/>
      <c r="IL9" s="239"/>
      <c r="IM9" s="239"/>
      <c r="IN9" s="239"/>
      <c r="IO9" s="239"/>
      <c r="IP9" s="239"/>
      <c r="IQ9" s="239"/>
      <c r="IR9" s="239"/>
      <c r="IS9" s="239"/>
      <c r="IT9" s="239"/>
      <c r="IU9" s="239"/>
      <c r="IV9" s="239"/>
      <c r="IW9" s="239"/>
      <c r="IX9" s="239"/>
      <c r="IY9" s="239"/>
      <c r="IZ9" s="239"/>
      <c r="JA9" s="239"/>
      <c r="JB9" s="239"/>
      <c r="JC9" s="239"/>
      <c r="JD9" s="239"/>
      <c r="JE9" s="239"/>
      <c r="JF9" s="239"/>
      <c r="JG9" s="239"/>
      <c r="JH9" s="239"/>
      <c r="JI9" s="239"/>
      <c r="JJ9" s="239"/>
      <c r="JK9" s="239"/>
      <c r="JL9" s="239"/>
      <c r="JM9" s="239"/>
      <c r="JN9" s="239"/>
      <c r="JO9" s="239"/>
      <c r="JP9" s="239"/>
      <c r="JQ9" s="239"/>
      <c r="JR9" s="239"/>
      <c r="JS9" s="239"/>
      <c r="JT9" s="239"/>
      <c r="JU9" s="239"/>
      <c r="JV9" s="239"/>
      <c r="JW9" s="239"/>
      <c r="JX9" s="239"/>
      <c r="JY9" s="239"/>
      <c r="JZ9" s="239"/>
      <c r="KA9" s="239"/>
      <c r="KB9" s="239"/>
      <c r="KC9" s="239"/>
      <c r="KD9" s="239"/>
      <c r="KE9" s="239"/>
      <c r="KF9" s="239"/>
      <c r="KG9" s="239"/>
      <c r="KH9" s="239"/>
      <c r="KI9" s="239"/>
      <c r="KJ9" s="239"/>
      <c r="KK9" s="239"/>
      <c r="KL9" s="239"/>
      <c r="KM9" s="239"/>
      <c r="KN9" s="239"/>
      <c r="KO9" s="239"/>
      <c r="KP9" s="239"/>
      <c r="KQ9" s="239"/>
      <c r="KR9" s="239"/>
      <c r="KS9" s="239"/>
      <c r="KT9" s="239"/>
      <c r="KU9" s="239"/>
      <c r="KV9" s="239"/>
      <c r="KW9" s="109"/>
      <c r="KX9" s="109"/>
      <c r="KY9" s="109"/>
      <c r="KZ9" s="109"/>
      <c r="LA9" s="109"/>
      <c r="LB9" s="109"/>
      <c r="LC9" s="109"/>
      <c r="LD9" s="109"/>
      <c r="LE9" s="109"/>
      <c r="LF9" s="109"/>
      <c r="LG9" s="109"/>
      <c r="LH9" s="109"/>
      <c r="LI9" s="109"/>
      <c r="LJ9" s="109"/>
      <c r="LK9" s="109"/>
      <c r="LL9" s="109"/>
      <c r="LM9" s="109"/>
      <c r="LN9" s="109"/>
      <c r="LO9" s="109"/>
      <c r="LP9" s="109"/>
      <c r="LQ9" s="109"/>
      <c r="LR9" s="109"/>
      <c r="LS9" s="109"/>
      <c r="LT9" s="109"/>
      <c r="LU9" s="109"/>
      <c r="LV9" s="109"/>
      <c r="LW9" s="109"/>
      <c r="LX9" s="109"/>
      <c r="LY9" s="109"/>
      <c r="LZ9" s="109"/>
      <c r="MA9" s="109"/>
      <c r="MB9" s="109"/>
      <c r="MC9" s="109"/>
      <c r="MD9" s="109"/>
      <c r="ME9" s="109"/>
      <c r="MF9" s="109"/>
      <c r="MG9" s="109"/>
      <c r="MH9" s="109"/>
      <c r="MI9" s="109"/>
      <c r="MJ9" s="109"/>
      <c r="MK9" s="109"/>
      <c r="ML9" s="109"/>
      <c r="MM9" s="109"/>
      <c r="MN9" s="109"/>
      <c r="MO9" s="109"/>
      <c r="MP9" s="138"/>
      <c r="MQ9" s="138"/>
      <c r="MR9" s="138"/>
      <c r="MS9" s="138"/>
      <c r="MT9" s="138"/>
      <c r="MU9" s="138"/>
      <c r="MV9" s="138"/>
      <c r="MW9" s="138"/>
      <c r="MX9" s="138"/>
      <c r="MY9" s="138"/>
      <c r="MZ9" s="138"/>
      <c r="NA9" s="138"/>
      <c r="NB9" s="138"/>
      <c r="NC9" s="138"/>
      <c r="ND9" s="138"/>
      <c r="NE9" s="138"/>
      <c r="NF9" s="138"/>
      <c r="NG9" s="138"/>
      <c r="NH9" s="138"/>
      <c r="NI9" s="138"/>
      <c r="NJ9" s="138"/>
      <c r="NK9" s="138"/>
      <c r="NL9" s="138"/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8"/>
      <c r="NX9" s="138"/>
      <c r="NY9" s="138"/>
      <c r="NZ9" s="138"/>
      <c r="OA9" s="138"/>
      <c r="OB9" s="138"/>
      <c r="OC9" s="138"/>
      <c r="OD9" s="138"/>
      <c r="OE9" s="138"/>
      <c r="OF9" s="138"/>
      <c r="OG9" s="138"/>
      <c r="OH9" s="138"/>
      <c r="OI9" s="138"/>
      <c r="OJ9" s="138"/>
      <c r="OK9" s="138"/>
      <c r="OL9" s="138"/>
      <c r="OM9" s="138"/>
      <c r="ON9" s="138"/>
      <c r="OO9" s="138"/>
      <c r="OP9" s="138"/>
      <c r="OQ9" s="138"/>
      <c r="OR9" s="212"/>
      <c r="OS9" s="212"/>
      <c r="OT9" s="212"/>
      <c r="OU9" s="212"/>
      <c r="OV9" s="212"/>
      <c r="OW9" s="212"/>
      <c r="OX9" s="212"/>
      <c r="OY9" s="212"/>
      <c r="OZ9" s="212"/>
      <c r="PA9" s="212"/>
      <c r="PB9" s="212"/>
      <c r="PC9" s="212"/>
      <c r="PD9" s="212"/>
      <c r="PE9" s="212"/>
      <c r="PF9" s="212"/>
      <c r="PG9" s="212"/>
      <c r="PH9" s="212"/>
      <c r="PI9" s="212"/>
      <c r="PJ9" s="212"/>
      <c r="PK9" s="212"/>
      <c r="PL9" s="212"/>
      <c r="PM9" s="212"/>
      <c r="PN9" s="212"/>
      <c r="PO9" s="212"/>
      <c r="PP9" s="212"/>
      <c r="PQ9" s="212"/>
      <c r="PR9" s="212"/>
      <c r="PS9" s="212"/>
      <c r="PT9" s="212"/>
      <c r="PU9" s="212"/>
      <c r="PV9" s="242"/>
      <c r="PW9" s="242"/>
      <c r="PX9" s="242"/>
      <c r="PY9" s="242"/>
      <c r="PZ9" s="242"/>
      <c r="QA9" s="242"/>
      <c r="QB9" s="242"/>
      <c r="QC9" s="242"/>
      <c r="QD9" s="242"/>
      <c r="QE9" s="242"/>
      <c r="QF9" s="242"/>
      <c r="QG9" s="242"/>
      <c r="QH9" s="242"/>
      <c r="QI9" s="242"/>
      <c r="QJ9" s="242"/>
      <c r="QK9" s="242"/>
      <c r="QL9" s="242"/>
      <c r="QM9" s="242"/>
      <c r="QN9" s="242"/>
      <c r="QO9" s="242"/>
      <c r="QP9" s="242"/>
      <c r="QQ9" s="242"/>
      <c r="QR9" s="242"/>
      <c r="QS9" s="242"/>
      <c r="QT9" s="242"/>
      <c r="QU9" s="242"/>
      <c r="QV9" s="242"/>
      <c r="QW9" s="242"/>
      <c r="QX9" s="242"/>
      <c r="QY9" s="242"/>
      <c r="QZ9" s="242"/>
      <c r="RA9" s="242"/>
      <c r="RB9" s="242"/>
      <c r="RC9" s="242"/>
      <c r="RD9" s="242"/>
      <c r="RE9" s="242"/>
      <c r="RF9" s="202"/>
      <c r="RG9" s="202"/>
      <c r="RH9" s="202"/>
      <c r="RI9" s="202"/>
      <c r="RJ9" s="202"/>
      <c r="RK9" s="202"/>
      <c r="RL9" s="202"/>
      <c r="RM9" s="202"/>
      <c r="RN9" s="202"/>
      <c r="RO9" s="202"/>
      <c r="RP9" s="202"/>
      <c r="RQ9" s="202"/>
      <c r="RR9" s="202"/>
      <c r="RS9" s="202"/>
      <c r="RT9" s="202"/>
      <c r="RU9" s="202"/>
      <c r="RV9" s="202"/>
      <c r="RW9" s="202"/>
      <c r="RX9" s="202"/>
      <c r="RY9" s="202"/>
      <c r="RZ9" s="202"/>
      <c r="SA9" s="202"/>
      <c r="SB9" s="202"/>
      <c r="SC9" s="202"/>
      <c r="SD9" s="202"/>
      <c r="SE9" s="202"/>
      <c r="SF9" s="202"/>
      <c r="SG9" s="202"/>
      <c r="SH9" s="202"/>
      <c r="SI9" s="202"/>
      <c r="SJ9" s="202"/>
      <c r="SK9" s="202"/>
      <c r="SL9" s="202"/>
      <c r="SM9" s="242"/>
      <c r="SN9" s="242"/>
      <c r="SO9" s="242"/>
      <c r="SP9" s="242"/>
      <c r="SQ9" s="242"/>
      <c r="SR9" s="242"/>
      <c r="SS9" s="242"/>
      <c r="ST9" s="242"/>
      <c r="SU9" s="242"/>
      <c r="SV9" s="242"/>
      <c r="SW9" s="242"/>
      <c r="SX9" s="242"/>
      <c r="SY9" s="242"/>
      <c r="SZ9" s="242"/>
      <c r="TA9" s="242"/>
      <c r="TB9" s="242"/>
      <c r="TC9" s="242"/>
      <c r="TD9" s="242"/>
      <c r="TE9" s="242"/>
      <c r="TF9" s="242"/>
      <c r="TG9" s="242"/>
      <c r="TH9" s="242"/>
      <c r="TI9" s="242"/>
      <c r="TJ9" s="242"/>
      <c r="TK9" s="242"/>
      <c r="TL9" s="242"/>
      <c r="TM9" s="242"/>
      <c r="TN9" s="242"/>
      <c r="TO9" s="242"/>
      <c r="TP9" s="242"/>
      <c r="TQ9" s="242"/>
      <c r="TR9" s="242"/>
      <c r="TS9" s="242"/>
      <c r="TT9" s="242"/>
      <c r="TU9" s="242"/>
      <c r="TV9" s="242"/>
      <c r="TW9" s="242"/>
      <c r="TX9" s="242"/>
      <c r="TY9" s="242"/>
      <c r="TZ9" s="242"/>
      <c r="UA9" s="242"/>
      <c r="UB9" s="242"/>
      <c r="UC9" s="99"/>
      <c r="UD9" s="99"/>
      <c r="UE9" s="99"/>
      <c r="UF9" s="99"/>
      <c r="UG9" s="99"/>
      <c r="UH9" s="99"/>
      <c r="UI9" s="99"/>
      <c r="UJ9" s="99"/>
      <c r="UK9" s="99"/>
      <c r="UL9" s="99"/>
      <c r="UM9" s="99"/>
      <c r="UN9" s="99"/>
      <c r="UO9" s="99"/>
      <c r="UP9" s="99"/>
      <c r="UQ9" s="99"/>
      <c r="UR9" s="99"/>
      <c r="US9" s="99"/>
      <c r="UT9" s="99"/>
      <c r="UU9" s="99"/>
      <c r="UV9" s="99"/>
      <c r="UW9" s="99"/>
      <c r="UX9" s="99"/>
      <c r="UY9" s="99"/>
      <c r="UZ9" s="99"/>
      <c r="VA9" s="99"/>
      <c r="VB9" s="99"/>
      <c r="VC9" s="99"/>
      <c r="VD9" s="99"/>
      <c r="VE9" s="99"/>
      <c r="VF9" s="99"/>
      <c r="VG9" s="99"/>
      <c r="VH9" s="99"/>
      <c r="VI9" s="99"/>
      <c r="VJ9" s="99"/>
      <c r="VK9" s="99"/>
      <c r="VL9" s="99"/>
      <c r="VM9" s="99"/>
      <c r="VN9" s="99"/>
      <c r="VO9" s="99"/>
      <c r="VP9" s="99"/>
      <c r="VQ9" s="99"/>
      <c r="VR9" s="99"/>
      <c r="VS9" s="99"/>
      <c r="VT9" s="99"/>
      <c r="VU9" s="99"/>
      <c r="VV9" s="99"/>
      <c r="VW9" s="99"/>
      <c r="VX9" s="99"/>
      <c r="VY9" s="99"/>
      <c r="VZ9" s="99"/>
      <c r="WA9" s="99"/>
      <c r="WB9" s="99"/>
      <c r="WC9" s="99"/>
      <c r="WD9" s="99"/>
      <c r="WE9" s="99"/>
      <c r="WF9" s="99"/>
      <c r="WG9" s="99"/>
      <c r="WH9" s="99"/>
      <c r="WI9" s="99"/>
      <c r="WJ9" s="99"/>
      <c r="WK9" s="99"/>
      <c r="WL9" s="99"/>
      <c r="WM9" s="99"/>
      <c r="WN9" s="99"/>
      <c r="WO9" s="99"/>
      <c r="WP9" s="99"/>
      <c r="WQ9" s="99"/>
      <c r="WR9" s="99"/>
      <c r="WS9" s="99"/>
      <c r="WT9" s="99"/>
      <c r="WU9" s="99"/>
      <c r="WV9" s="99"/>
      <c r="WW9" s="99"/>
      <c r="WX9" s="99"/>
      <c r="WY9" s="99"/>
      <c r="WZ9" s="99"/>
      <c r="XA9" s="99"/>
      <c r="XB9" s="99"/>
      <c r="XC9" s="99"/>
      <c r="XD9" s="99"/>
      <c r="XE9" s="99"/>
      <c r="XF9" s="99"/>
      <c r="XG9" s="99"/>
      <c r="XH9" s="99"/>
      <c r="XI9" s="99"/>
      <c r="XJ9" s="99"/>
      <c r="XK9" s="99"/>
      <c r="XL9" s="99"/>
      <c r="XM9" s="99"/>
      <c r="XN9" s="99"/>
      <c r="XO9" s="99"/>
      <c r="XP9" s="99"/>
      <c r="XQ9" s="99"/>
      <c r="XR9" s="99"/>
      <c r="XS9" s="99"/>
      <c r="XT9" s="99"/>
      <c r="XU9" s="99"/>
      <c r="XV9" s="99"/>
      <c r="XW9" s="99"/>
      <c r="XX9" s="99"/>
      <c r="XY9" s="99"/>
      <c r="XZ9" s="99"/>
      <c r="YA9" s="99"/>
      <c r="YB9" s="99"/>
      <c r="YC9" s="99"/>
      <c r="YD9" s="99"/>
      <c r="YE9" s="99"/>
      <c r="YF9" s="99"/>
      <c r="YG9" s="99"/>
      <c r="YH9" s="99"/>
      <c r="YI9" s="99"/>
      <c r="YJ9" s="99"/>
      <c r="YK9" s="99"/>
      <c r="YL9" s="99"/>
      <c r="YM9" s="99"/>
      <c r="YN9" s="99"/>
      <c r="YO9" s="99"/>
      <c r="YP9" s="99"/>
      <c r="YQ9" s="99"/>
      <c r="YR9" s="99"/>
      <c r="YS9" s="99"/>
      <c r="YT9" s="99"/>
      <c r="YU9" s="99"/>
      <c r="YV9" s="99"/>
      <c r="YW9" s="99"/>
      <c r="YX9" s="99"/>
      <c r="YY9" s="99"/>
      <c r="YZ9" s="99"/>
      <c r="ZA9" s="99"/>
      <c r="ZB9" s="99"/>
      <c r="ZC9" s="99"/>
      <c r="ZD9" s="99"/>
      <c r="ZE9" s="99"/>
      <c r="ZF9" s="99"/>
      <c r="ZG9" s="99"/>
      <c r="ZH9" s="99"/>
      <c r="ZI9" s="99"/>
      <c r="ZJ9" s="99"/>
      <c r="ZK9" s="99"/>
      <c r="ZL9" s="99"/>
      <c r="ZM9" s="99"/>
      <c r="ZN9" s="99"/>
      <c r="ZO9" s="99"/>
      <c r="ZP9" s="99"/>
      <c r="ZQ9" s="99"/>
      <c r="ZR9" s="99"/>
      <c r="ZS9" s="99"/>
      <c r="ZT9" s="99"/>
      <c r="ZU9" s="99"/>
      <c r="ZV9" s="99"/>
      <c r="ZW9" s="99"/>
      <c r="ZX9" s="99"/>
      <c r="ZY9" s="99"/>
      <c r="ZZ9" s="99"/>
      <c r="AAA9" s="99"/>
      <c r="AAB9" s="99"/>
      <c r="AAC9" s="99"/>
      <c r="AAD9" s="99"/>
      <c r="AAE9" s="99"/>
    </row>
    <row r="10" spans="1:707" ht="30" hidden="1" customHeight="1" x14ac:dyDescent="0.25">
      <c r="A10" s="134"/>
      <c r="B10" s="134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238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240"/>
      <c r="EL10" s="240"/>
      <c r="EM10" s="240"/>
      <c r="EN10" s="240"/>
      <c r="EO10" s="240"/>
      <c r="EP10" s="240"/>
      <c r="EQ10" s="240"/>
      <c r="ER10" s="240"/>
      <c r="ES10" s="240"/>
      <c r="ET10" s="240"/>
      <c r="EU10" s="240"/>
      <c r="EV10" s="240"/>
      <c r="EW10" s="240"/>
      <c r="EX10" s="240"/>
      <c r="EY10" s="240"/>
      <c r="EZ10" s="240"/>
      <c r="FA10" s="240"/>
      <c r="FB10" s="240"/>
      <c r="FC10" s="240"/>
      <c r="FD10" s="240"/>
      <c r="FE10" s="240"/>
      <c r="FF10" s="240"/>
      <c r="FG10" s="240"/>
      <c r="FH10" s="240"/>
      <c r="FI10" s="240"/>
      <c r="FJ10" s="240"/>
      <c r="FK10" s="240"/>
      <c r="FL10" s="240"/>
      <c r="FM10" s="240"/>
      <c r="FN10" s="240"/>
      <c r="FO10" s="240"/>
      <c r="FP10" s="240"/>
      <c r="FQ10" s="240"/>
      <c r="FR10" s="240"/>
      <c r="FS10" s="240"/>
      <c r="FT10" s="240"/>
      <c r="FU10" s="240"/>
      <c r="FV10" s="240"/>
      <c r="FW10" s="240"/>
      <c r="FX10" s="240"/>
      <c r="FY10" s="240"/>
      <c r="FZ10" s="240"/>
      <c r="GA10" s="240"/>
      <c r="GB10" s="240"/>
      <c r="GC10" s="240"/>
      <c r="GD10" s="240"/>
      <c r="GE10" s="240"/>
      <c r="GF10" s="240"/>
      <c r="GG10" s="240"/>
      <c r="GH10" s="240"/>
      <c r="GI10" s="240"/>
      <c r="GJ10" s="240"/>
      <c r="GK10" s="240"/>
      <c r="GL10" s="240"/>
      <c r="GM10" s="240"/>
      <c r="GN10" s="240"/>
      <c r="GO10" s="240"/>
      <c r="GP10" s="240"/>
      <c r="GQ10" s="240"/>
      <c r="GR10" s="240"/>
      <c r="GS10" s="240"/>
      <c r="GT10" s="240"/>
      <c r="GU10" s="240"/>
      <c r="GV10" s="240"/>
      <c r="GW10" s="240"/>
      <c r="GX10" s="240"/>
      <c r="GY10" s="240"/>
      <c r="GZ10" s="240"/>
      <c r="HA10" s="240"/>
      <c r="HB10" s="240"/>
      <c r="HC10" s="240"/>
      <c r="HD10" s="240"/>
      <c r="HE10" s="240"/>
      <c r="HF10" s="240"/>
      <c r="HG10" s="240"/>
      <c r="HH10" s="240"/>
      <c r="HI10" s="240"/>
      <c r="HJ10" s="240"/>
      <c r="HK10" s="240"/>
      <c r="HL10" s="240"/>
      <c r="HM10" s="240"/>
      <c r="HN10" s="240"/>
      <c r="HO10" s="240"/>
      <c r="HP10" s="240"/>
      <c r="HQ10" s="240"/>
      <c r="HR10" s="240"/>
      <c r="HS10" s="240"/>
      <c r="HT10" s="240"/>
      <c r="HU10" s="240"/>
      <c r="HV10" s="240"/>
      <c r="HW10" s="240"/>
      <c r="HX10" s="240"/>
      <c r="HY10" s="240"/>
      <c r="HZ10" s="240"/>
      <c r="IA10" s="240"/>
      <c r="IB10" s="240"/>
      <c r="IC10" s="240"/>
      <c r="ID10" s="240"/>
      <c r="IE10" s="240"/>
      <c r="IF10" s="240"/>
      <c r="IG10" s="240"/>
      <c r="IH10" s="240"/>
      <c r="II10" s="240"/>
      <c r="IJ10" s="240"/>
      <c r="IK10" s="240"/>
      <c r="IL10" s="240"/>
      <c r="IM10" s="240"/>
      <c r="IN10" s="240"/>
      <c r="IO10" s="240"/>
      <c r="IP10" s="240"/>
      <c r="IQ10" s="240"/>
      <c r="IR10" s="240"/>
      <c r="IS10" s="240"/>
      <c r="IT10" s="240"/>
      <c r="IU10" s="240"/>
      <c r="IV10" s="240"/>
      <c r="IW10" s="240"/>
      <c r="IX10" s="240"/>
      <c r="IY10" s="240"/>
      <c r="IZ10" s="240"/>
      <c r="JA10" s="240"/>
      <c r="JB10" s="240"/>
      <c r="JC10" s="240"/>
      <c r="JD10" s="240"/>
      <c r="JE10" s="240"/>
      <c r="JF10" s="240"/>
      <c r="JG10" s="240"/>
      <c r="JH10" s="240"/>
      <c r="JI10" s="240"/>
      <c r="JJ10" s="240"/>
      <c r="JK10" s="240"/>
      <c r="JL10" s="240"/>
      <c r="JM10" s="240"/>
      <c r="JN10" s="240"/>
      <c r="JO10" s="240"/>
      <c r="JP10" s="240"/>
      <c r="JQ10" s="240"/>
      <c r="JR10" s="240"/>
      <c r="JS10" s="240"/>
      <c r="JT10" s="240"/>
      <c r="JU10" s="240"/>
      <c r="JV10" s="240"/>
      <c r="JW10" s="240"/>
      <c r="JX10" s="240"/>
      <c r="JY10" s="240"/>
      <c r="JZ10" s="240"/>
      <c r="KA10" s="240"/>
      <c r="KB10" s="240"/>
      <c r="KC10" s="240"/>
      <c r="KD10" s="240"/>
      <c r="KE10" s="240"/>
      <c r="KF10" s="240"/>
      <c r="KG10" s="240"/>
      <c r="KH10" s="240"/>
      <c r="KI10" s="240"/>
      <c r="KJ10" s="240"/>
      <c r="KK10" s="240"/>
      <c r="KL10" s="240"/>
      <c r="KM10" s="240"/>
      <c r="KN10" s="240"/>
      <c r="KO10" s="240"/>
      <c r="KP10" s="240"/>
      <c r="KQ10" s="240"/>
      <c r="KR10" s="240"/>
      <c r="KS10" s="240"/>
      <c r="KT10" s="240"/>
      <c r="KU10" s="240"/>
      <c r="KV10" s="240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09"/>
      <c r="LP10" s="109"/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39"/>
      <c r="MQ10" s="139"/>
      <c r="MR10" s="139"/>
      <c r="MS10" s="139"/>
      <c r="MT10" s="139"/>
      <c r="MU10" s="139"/>
      <c r="MV10" s="139"/>
      <c r="MW10" s="139"/>
      <c r="MX10" s="139"/>
      <c r="MY10" s="139"/>
      <c r="MZ10" s="139"/>
      <c r="NA10" s="139"/>
      <c r="NB10" s="139"/>
      <c r="NC10" s="139"/>
      <c r="ND10" s="139"/>
      <c r="NE10" s="139"/>
      <c r="NF10" s="139"/>
      <c r="NG10" s="139"/>
      <c r="NH10" s="139"/>
      <c r="NI10" s="139"/>
      <c r="NJ10" s="139"/>
      <c r="NK10" s="139"/>
      <c r="NL10" s="139"/>
      <c r="NM10" s="139"/>
      <c r="NN10" s="139"/>
      <c r="NO10" s="139"/>
      <c r="NP10" s="139"/>
      <c r="NQ10" s="139"/>
      <c r="NR10" s="139"/>
      <c r="NS10" s="139"/>
      <c r="NT10" s="139"/>
      <c r="NU10" s="139"/>
      <c r="NV10" s="139"/>
      <c r="NW10" s="139"/>
      <c r="NX10" s="139"/>
      <c r="NY10" s="139"/>
      <c r="NZ10" s="139"/>
      <c r="OA10" s="139"/>
      <c r="OB10" s="139"/>
      <c r="OC10" s="139"/>
      <c r="OD10" s="139"/>
      <c r="OE10" s="139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212"/>
      <c r="OS10" s="212"/>
      <c r="OT10" s="212"/>
      <c r="OU10" s="212"/>
      <c r="OV10" s="212"/>
      <c r="OW10" s="212"/>
      <c r="OX10" s="212"/>
      <c r="OY10" s="212"/>
      <c r="OZ10" s="212"/>
      <c r="PA10" s="212"/>
      <c r="PB10" s="212"/>
      <c r="PC10" s="212"/>
      <c r="PD10" s="212"/>
      <c r="PE10" s="212"/>
      <c r="PF10" s="212"/>
      <c r="PG10" s="212"/>
      <c r="PH10" s="212"/>
      <c r="PI10" s="212"/>
      <c r="PJ10" s="212"/>
      <c r="PK10" s="212"/>
      <c r="PL10" s="212"/>
      <c r="PM10" s="212"/>
      <c r="PN10" s="212"/>
      <c r="PO10" s="212"/>
      <c r="PP10" s="212"/>
      <c r="PQ10" s="212"/>
      <c r="PR10" s="212"/>
      <c r="PS10" s="212"/>
      <c r="PT10" s="212"/>
      <c r="PU10" s="212"/>
      <c r="PV10" s="243"/>
      <c r="PW10" s="243"/>
      <c r="PX10" s="243"/>
      <c r="PY10" s="243"/>
      <c r="PZ10" s="243"/>
      <c r="QA10" s="243"/>
      <c r="QB10" s="243"/>
      <c r="QC10" s="243"/>
      <c r="QD10" s="243"/>
      <c r="QE10" s="243"/>
      <c r="QF10" s="243"/>
      <c r="QG10" s="243"/>
      <c r="QH10" s="243"/>
      <c r="QI10" s="243"/>
      <c r="QJ10" s="243"/>
      <c r="QK10" s="243"/>
      <c r="QL10" s="243"/>
      <c r="QM10" s="243"/>
      <c r="QN10" s="243"/>
      <c r="QO10" s="243"/>
      <c r="QP10" s="243"/>
      <c r="QQ10" s="243"/>
      <c r="QR10" s="243"/>
      <c r="QS10" s="243"/>
      <c r="QT10" s="243"/>
      <c r="QU10" s="243"/>
      <c r="QV10" s="243"/>
      <c r="QW10" s="243"/>
      <c r="QX10" s="243"/>
      <c r="QY10" s="243"/>
      <c r="QZ10" s="243"/>
      <c r="RA10" s="243"/>
      <c r="RB10" s="243"/>
      <c r="RC10" s="243"/>
      <c r="RD10" s="243"/>
      <c r="RE10" s="243"/>
      <c r="RF10" s="202"/>
      <c r="RG10" s="202"/>
      <c r="RH10" s="202"/>
      <c r="RI10" s="202"/>
      <c r="RJ10" s="202"/>
      <c r="RK10" s="202"/>
      <c r="RL10" s="202"/>
      <c r="RM10" s="202"/>
      <c r="RN10" s="202"/>
      <c r="RO10" s="202"/>
      <c r="RP10" s="202"/>
      <c r="RQ10" s="202"/>
      <c r="RR10" s="202"/>
      <c r="RS10" s="202"/>
      <c r="RT10" s="202"/>
      <c r="RU10" s="202"/>
      <c r="RV10" s="202"/>
      <c r="RW10" s="202"/>
      <c r="RX10" s="202"/>
      <c r="RY10" s="202"/>
      <c r="RZ10" s="202"/>
      <c r="SA10" s="202"/>
      <c r="SB10" s="202"/>
      <c r="SC10" s="202"/>
      <c r="SD10" s="202"/>
      <c r="SE10" s="202"/>
      <c r="SF10" s="202"/>
      <c r="SG10" s="202"/>
      <c r="SH10" s="202"/>
      <c r="SI10" s="202"/>
      <c r="SJ10" s="202"/>
      <c r="SK10" s="202"/>
      <c r="SL10" s="202"/>
      <c r="SM10" s="243"/>
      <c r="SN10" s="243"/>
      <c r="SO10" s="243"/>
      <c r="SP10" s="243"/>
      <c r="SQ10" s="243"/>
      <c r="SR10" s="243"/>
      <c r="SS10" s="243"/>
      <c r="ST10" s="243"/>
      <c r="SU10" s="243"/>
      <c r="SV10" s="243"/>
      <c r="SW10" s="243"/>
      <c r="SX10" s="243"/>
      <c r="SY10" s="243"/>
      <c r="SZ10" s="243"/>
      <c r="TA10" s="243"/>
      <c r="TB10" s="243"/>
      <c r="TC10" s="243"/>
      <c r="TD10" s="243"/>
      <c r="TE10" s="243"/>
      <c r="TF10" s="243"/>
      <c r="TG10" s="243"/>
      <c r="TH10" s="243"/>
      <c r="TI10" s="243"/>
      <c r="TJ10" s="243"/>
      <c r="TK10" s="243"/>
      <c r="TL10" s="243"/>
      <c r="TM10" s="243"/>
      <c r="TN10" s="243"/>
      <c r="TO10" s="243"/>
      <c r="TP10" s="243"/>
      <c r="TQ10" s="243"/>
      <c r="TR10" s="243"/>
      <c r="TS10" s="243"/>
      <c r="TT10" s="243"/>
      <c r="TU10" s="243"/>
      <c r="TV10" s="243"/>
      <c r="TW10" s="243"/>
      <c r="TX10" s="243"/>
      <c r="TY10" s="243"/>
      <c r="TZ10" s="243"/>
      <c r="UA10" s="243"/>
      <c r="UB10" s="243"/>
      <c r="UC10" s="99"/>
      <c r="UD10" s="99"/>
      <c r="UE10" s="99"/>
      <c r="UF10" s="99"/>
      <c r="UG10" s="99"/>
      <c r="UH10" s="99"/>
      <c r="UI10" s="99"/>
      <c r="UJ10" s="99"/>
      <c r="UK10" s="99"/>
      <c r="UL10" s="99"/>
      <c r="UM10" s="99"/>
      <c r="UN10" s="99"/>
      <c r="UO10" s="99"/>
      <c r="UP10" s="99"/>
      <c r="UQ10" s="99"/>
      <c r="UR10" s="99"/>
      <c r="US10" s="99"/>
      <c r="UT10" s="99"/>
      <c r="UU10" s="99"/>
      <c r="UV10" s="99"/>
      <c r="UW10" s="99"/>
      <c r="UX10" s="99"/>
      <c r="UY10" s="99"/>
      <c r="UZ10" s="99"/>
      <c r="VA10" s="99"/>
      <c r="VB10" s="99"/>
      <c r="VC10" s="99"/>
      <c r="VD10" s="99"/>
      <c r="VE10" s="99"/>
      <c r="VF10" s="99"/>
      <c r="VG10" s="99"/>
      <c r="VH10" s="99"/>
      <c r="VI10" s="99"/>
      <c r="VJ10" s="99"/>
      <c r="VK10" s="99"/>
      <c r="VL10" s="99"/>
      <c r="VM10" s="99"/>
      <c r="VN10" s="99"/>
      <c r="VO10" s="99"/>
      <c r="VP10" s="99"/>
      <c r="VQ10" s="99"/>
      <c r="VR10" s="99"/>
      <c r="VS10" s="99"/>
      <c r="VT10" s="99"/>
      <c r="VU10" s="99"/>
      <c r="VV10" s="99"/>
      <c r="VW10" s="99"/>
      <c r="VX10" s="99"/>
      <c r="VY10" s="99"/>
      <c r="VZ10" s="99"/>
      <c r="WA10" s="99"/>
      <c r="WB10" s="99"/>
      <c r="WC10" s="99"/>
      <c r="WD10" s="99"/>
      <c r="WE10" s="99"/>
      <c r="WF10" s="99"/>
      <c r="WG10" s="99"/>
      <c r="WH10" s="99"/>
      <c r="WI10" s="99"/>
      <c r="WJ10" s="99"/>
      <c r="WK10" s="99"/>
      <c r="WL10" s="99"/>
      <c r="WM10" s="99"/>
      <c r="WN10" s="99"/>
      <c r="WO10" s="99"/>
      <c r="WP10" s="99"/>
      <c r="WQ10" s="99"/>
      <c r="WR10" s="99"/>
      <c r="WS10" s="99"/>
      <c r="WT10" s="99"/>
      <c r="WU10" s="99"/>
      <c r="WV10" s="99"/>
      <c r="WW10" s="99"/>
      <c r="WX10" s="99"/>
      <c r="WY10" s="99"/>
      <c r="WZ10" s="99"/>
      <c r="XA10" s="99"/>
      <c r="XB10" s="99"/>
      <c r="XC10" s="99"/>
      <c r="XD10" s="99"/>
      <c r="XE10" s="99"/>
      <c r="XF10" s="99"/>
      <c r="XG10" s="99"/>
      <c r="XH10" s="99"/>
      <c r="XI10" s="99"/>
      <c r="XJ10" s="99"/>
      <c r="XK10" s="99"/>
      <c r="XL10" s="99"/>
      <c r="XM10" s="99"/>
      <c r="XN10" s="99"/>
      <c r="XO10" s="99"/>
      <c r="XP10" s="99"/>
      <c r="XQ10" s="99"/>
      <c r="XR10" s="99"/>
      <c r="XS10" s="99"/>
      <c r="XT10" s="99"/>
      <c r="XU10" s="99"/>
      <c r="XV10" s="99"/>
      <c r="XW10" s="99"/>
      <c r="XX10" s="99"/>
      <c r="XY10" s="99"/>
      <c r="XZ10" s="99"/>
      <c r="YA10" s="99"/>
      <c r="YB10" s="99"/>
      <c r="YC10" s="99"/>
      <c r="YD10" s="99"/>
      <c r="YE10" s="99"/>
      <c r="YF10" s="99"/>
      <c r="YG10" s="99"/>
      <c r="YH10" s="99"/>
      <c r="YI10" s="99"/>
      <c r="YJ10" s="99"/>
      <c r="YK10" s="99"/>
      <c r="YL10" s="99"/>
      <c r="YM10" s="99"/>
      <c r="YN10" s="99"/>
      <c r="YO10" s="99"/>
      <c r="YP10" s="99"/>
      <c r="YQ10" s="99"/>
      <c r="YR10" s="99"/>
      <c r="YS10" s="99"/>
      <c r="YT10" s="99"/>
      <c r="YU10" s="99"/>
      <c r="YV10" s="99"/>
      <c r="YW10" s="99"/>
      <c r="YX10" s="99"/>
      <c r="YY10" s="99"/>
      <c r="YZ10" s="99"/>
      <c r="ZA10" s="99"/>
      <c r="ZB10" s="99"/>
      <c r="ZC10" s="99"/>
      <c r="ZD10" s="99"/>
      <c r="ZE10" s="99"/>
      <c r="ZF10" s="99"/>
      <c r="ZG10" s="99"/>
      <c r="ZH10" s="99"/>
      <c r="ZI10" s="99"/>
      <c r="ZJ10" s="99"/>
      <c r="ZK10" s="99"/>
      <c r="ZL10" s="99"/>
      <c r="ZM10" s="99"/>
      <c r="ZN10" s="99"/>
      <c r="ZO10" s="99"/>
      <c r="ZP10" s="99"/>
      <c r="ZQ10" s="99"/>
      <c r="ZR10" s="99"/>
      <c r="ZS10" s="99"/>
      <c r="ZT10" s="99"/>
      <c r="ZU10" s="99"/>
      <c r="ZV10" s="99"/>
      <c r="ZW10" s="99"/>
      <c r="ZX10" s="99"/>
      <c r="ZY10" s="99"/>
      <c r="ZZ10" s="99"/>
      <c r="AAA10" s="99"/>
      <c r="AAB10" s="99"/>
      <c r="AAC10" s="99"/>
      <c r="AAD10" s="99"/>
      <c r="AAE10" s="99"/>
    </row>
    <row r="11" spans="1:707" ht="16.5" thickBot="1" x14ac:dyDescent="0.3">
      <c r="A11" s="134"/>
      <c r="B11" s="134"/>
      <c r="C11" s="125" t="s">
        <v>2178</v>
      </c>
      <c r="D11" s="126" t="s">
        <v>5</v>
      </c>
      <c r="E11" s="126" t="s">
        <v>6</v>
      </c>
      <c r="F11" s="109" t="s">
        <v>2179</v>
      </c>
      <c r="G11" s="109" t="s">
        <v>7</v>
      </c>
      <c r="H11" s="109" t="s">
        <v>8</v>
      </c>
      <c r="I11" s="109" t="s">
        <v>2180</v>
      </c>
      <c r="J11" s="109" t="s">
        <v>9</v>
      </c>
      <c r="K11" s="109" t="s">
        <v>10</v>
      </c>
      <c r="L11" s="126" t="s">
        <v>2337</v>
      </c>
      <c r="M11" s="126" t="s">
        <v>9</v>
      </c>
      <c r="N11" s="126" t="s">
        <v>10</v>
      </c>
      <c r="O11" s="126" t="s">
        <v>2181</v>
      </c>
      <c r="P11" s="126" t="s">
        <v>11</v>
      </c>
      <c r="Q11" s="126" t="s">
        <v>4</v>
      </c>
      <c r="R11" s="126" t="s">
        <v>2182</v>
      </c>
      <c r="S11" s="126" t="s">
        <v>6</v>
      </c>
      <c r="T11" s="126" t="s">
        <v>12</v>
      </c>
      <c r="U11" s="126" t="s">
        <v>2183</v>
      </c>
      <c r="V11" s="126" t="s">
        <v>6</v>
      </c>
      <c r="W11" s="126" t="s">
        <v>12</v>
      </c>
      <c r="X11" s="123" t="s">
        <v>2184</v>
      </c>
      <c r="Y11" s="124" t="s">
        <v>10</v>
      </c>
      <c r="Z11" s="125" t="s">
        <v>13</v>
      </c>
      <c r="AA11" s="126" t="s">
        <v>2185</v>
      </c>
      <c r="AB11" s="126" t="s">
        <v>14</v>
      </c>
      <c r="AC11" s="126" t="s">
        <v>15</v>
      </c>
      <c r="AD11" s="126" t="s">
        <v>2186</v>
      </c>
      <c r="AE11" s="126" t="s">
        <v>4</v>
      </c>
      <c r="AF11" s="126" t="s">
        <v>5</v>
      </c>
      <c r="AG11" s="126" t="s">
        <v>2187</v>
      </c>
      <c r="AH11" s="126" t="s">
        <v>12</v>
      </c>
      <c r="AI11" s="126" t="s">
        <v>7</v>
      </c>
      <c r="AJ11" s="117" t="s">
        <v>2188</v>
      </c>
      <c r="AK11" s="201"/>
      <c r="AL11" s="201"/>
      <c r="AM11" s="117" t="s">
        <v>2189</v>
      </c>
      <c r="AN11" s="201"/>
      <c r="AO11" s="201"/>
      <c r="AP11" s="117" t="s">
        <v>2338</v>
      </c>
      <c r="AQ11" s="201"/>
      <c r="AR11" s="201"/>
      <c r="AS11" s="117" t="s">
        <v>2190</v>
      </c>
      <c r="AT11" s="201"/>
      <c r="AU11" s="201"/>
      <c r="AV11" s="117" t="s">
        <v>2191</v>
      </c>
      <c r="AW11" s="201"/>
      <c r="AX11" s="201"/>
      <c r="AY11" s="117" t="s">
        <v>2192</v>
      </c>
      <c r="AZ11" s="201"/>
      <c r="BA11" s="201"/>
      <c r="BB11" s="117" t="s">
        <v>2193</v>
      </c>
      <c r="BC11" s="201"/>
      <c r="BD11" s="201"/>
      <c r="BE11" s="109" t="s">
        <v>2194</v>
      </c>
      <c r="BF11" s="109"/>
      <c r="BG11" s="109"/>
      <c r="BH11" s="223" t="s">
        <v>2195</v>
      </c>
      <c r="BI11" s="224"/>
      <c r="BJ11" s="225"/>
      <c r="BK11" s="123" t="s">
        <v>2196</v>
      </c>
      <c r="BL11" s="124"/>
      <c r="BM11" s="125"/>
      <c r="BN11" s="123" t="s">
        <v>2197</v>
      </c>
      <c r="BO11" s="124"/>
      <c r="BP11" s="125"/>
      <c r="BQ11" s="123" t="s">
        <v>2198</v>
      </c>
      <c r="BR11" s="124"/>
      <c r="BS11" s="125"/>
      <c r="BT11" s="123" t="s">
        <v>2339</v>
      </c>
      <c r="BU11" s="124"/>
      <c r="BV11" s="125"/>
      <c r="BW11" s="223" t="s">
        <v>2199</v>
      </c>
      <c r="BX11" s="224"/>
      <c r="BY11" s="224"/>
      <c r="BZ11" s="224" t="s">
        <v>2375</v>
      </c>
      <c r="CA11" s="224"/>
      <c r="CB11" s="224"/>
      <c r="CC11" s="224" t="s">
        <v>2376</v>
      </c>
      <c r="CD11" s="224"/>
      <c r="CE11" s="224"/>
      <c r="CF11" s="224" t="s">
        <v>2377</v>
      </c>
      <c r="CG11" s="224"/>
      <c r="CH11" s="224"/>
      <c r="CI11" s="224" t="s">
        <v>2378</v>
      </c>
      <c r="CJ11" s="224"/>
      <c r="CK11" s="224"/>
      <c r="CL11" s="224" t="s">
        <v>2379</v>
      </c>
      <c r="CM11" s="224"/>
      <c r="CN11" s="225"/>
      <c r="CO11" s="125" t="s">
        <v>2200</v>
      </c>
      <c r="CP11" s="126"/>
      <c r="CQ11" s="126"/>
      <c r="CR11" s="123" t="s">
        <v>2201</v>
      </c>
      <c r="CS11" s="124"/>
      <c r="CT11" s="125"/>
      <c r="CU11" s="123" t="s">
        <v>2202</v>
      </c>
      <c r="CV11" s="124"/>
      <c r="CW11" s="125"/>
      <c r="CX11" s="126" t="s">
        <v>2340</v>
      </c>
      <c r="CY11" s="126"/>
      <c r="CZ11" s="126"/>
      <c r="DA11" s="126" t="s">
        <v>2203</v>
      </c>
      <c r="DB11" s="126"/>
      <c r="DC11" s="126"/>
      <c r="DD11" s="126" t="s">
        <v>2204</v>
      </c>
      <c r="DE11" s="126"/>
      <c r="DF11" s="126"/>
      <c r="DG11" s="122" t="s">
        <v>2205</v>
      </c>
      <c r="DH11" s="122"/>
      <c r="DI11" s="122"/>
      <c r="DJ11" s="126" t="s">
        <v>2206</v>
      </c>
      <c r="DK11" s="126"/>
      <c r="DL11" s="126"/>
      <c r="DM11" s="126" t="s">
        <v>2207</v>
      </c>
      <c r="DN11" s="126"/>
      <c r="DO11" s="126"/>
      <c r="DP11" s="126" t="s">
        <v>2208</v>
      </c>
      <c r="DQ11" s="126"/>
      <c r="DR11" s="126"/>
      <c r="DS11" s="126" t="s">
        <v>2209</v>
      </c>
      <c r="DT11" s="126"/>
      <c r="DU11" s="126"/>
      <c r="DV11" s="126" t="s">
        <v>2210</v>
      </c>
      <c r="DW11" s="126"/>
      <c r="DX11" s="126"/>
      <c r="DY11" s="122" t="s">
        <v>2211</v>
      </c>
      <c r="DZ11" s="122"/>
      <c r="EA11" s="122"/>
      <c r="EB11" s="122" t="s">
        <v>2341</v>
      </c>
      <c r="EC11" s="122"/>
      <c r="ED11" s="226"/>
      <c r="EE11" s="109" t="s">
        <v>2212</v>
      </c>
      <c r="EF11" s="109"/>
      <c r="EG11" s="109"/>
      <c r="EH11" s="109" t="s">
        <v>2213</v>
      </c>
      <c r="EI11" s="109"/>
      <c r="EJ11" s="109"/>
      <c r="EK11" s="99" t="s">
        <v>2214</v>
      </c>
      <c r="EL11" s="99"/>
      <c r="EM11" s="99"/>
      <c r="EN11" s="109" t="s">
        <v>2215</v>
      </c>
      <c r="EO11" s="109"/>
      <c r="EP11" s="109"/>
      <c r="EQ11" s="109" t="s">
        <v>2216</v>
      </c>
      <c r="ER11" s="109"/>
      <c r="ES11" s="117"/>
      <c r="ET11" s="109" t="s">
        <v>2217</v>
      </c>
      <c r="EU11" s="109"/>
      <c r="EV11" s="109"/>
      <c r="EW11" s="109" t="s">
        <v>2218</v>
      </c>
      <c r="EX11" s="109"/>
      <c r="EY11" s="109"/>
      <c r="EZ11" s="109" t="s">
        <v>2219</v>
      </c>
      <c r="FA11" s="109"/>
      <c r="FB11" s="109"/>
      <c r="FC11" s="109" t="s">
        <v>2220</v>
      </c>
      <c r="FD11" s="109"/>
      <c r="FE11" s="109"/>
      <c r="FF11" s="109" t="s">
        <v>2342</v>
      </c>
      <c r="FG11" s="109"/>
      <c r="FH11" s="109"/>
      <c r="FI11" s="109" t="s">
        <v>2221</v>
      </c>
      <c r="FJ11" s="109"/>
      <c r="FK11" s="109"/>
      <c r="FL11" s="109" t="s">
        <v>2222</v>
      </c>
      <c r="FM11" s="109"/>
      <c r="FN11" s="109"/>
      <c r="FO11" s="109" t="s">
        <v>2223</v>
      </c>
      <c r="FP11" s="109"/>
      <c r="FQ11" s="109"/>
      <c r="FR11" s="109" t="s">
        <v>2224</v>
      </c>
      <c r="FS11" s="109"/>
      <c r="FT11" s="109"/>
      <c r="FU11" s="109" t="s">
        <v>2225</v>
      </c>
      <c r="FV11" s="109"/>
      <c r="FW11" s="117"/>
      <c r="FX11" s="108" t="s">
        <v>2226</v>
      </c>
      <c r="FY11" s="112"/>
      <c r="FZ11" s="113"/>
      <c r="GA11" s="108" t="s">
        <v>2227</v>
      </c>
      <c r="GB11" s="112"/>
      <c r="GC11" s="113"/>
      <c r="GD11" s="108" t="s">
        <v>2228</v>
      </c>
      <c r="GE11" s="112"/>
      <c r="GF11" s="113"/>
      <c r="GG11" s="108" t="s">
        <v>2229</v>
      </c>
      <c r="GH11" s="112"/>
      <c r="GI11" s="113"/>
      <c r="GJ11" s="108" t="s">
        <v>2343</v>
      </c>
      <c r="GK11" s="112"/>
      <c r="GL11" s="112"/>
      <c r="GM11" s="99" t="s">
        <v>2230</v>
      </c>
      <c r="GN11" s="99"/>
      <c r="GO11" s="99"/>
      <c r="GP11" s="112" t="s">
        <v>2231</v>
      </c>
      <c r="GQ11" s="112"/>
      <c r="GR11" s="113"/>
      <c r="GS11" s="108" t="s">
        <v>2232</v>
      </c>
      <c r="GT11" s="112"/>
      <c r="GU11" s="113"/>
      <c r="GV11" s="108" t="s">
        <v>2233</v>
      </c>
      <c r="GW11" s="112"/>
      <c r="GX11" s="113"/>
      <c r="GY11" s="108" t="s">
        <v>2234</v>
      </c>
      <c r="GZ11" s="112"/>
      <c r="HA11" s="113"/>
      <c r="HB11" s="108" t="s">
        <v>2344</v>
      </c>
      <c r="HC11" s="112"/>
      <c r="HD11" s="113"/>
      <c r="HE11" s="108" t="s">
        <v>2345</v>
      </c>
      <c r="HF11" s="112"/>
      <c r="HG11" s="113"/>
      <c r="HH11" s="108" t="s">
        <v>2346</v>
      </c>
      <c r="HI11" s="112"/>
      <c r="HJ11" s="113"/>
      <c r="HK11" s="108" t="s">
        <v>2347</v>
      </c>
      <c r="HL11" s="112"/>
      <c r="HM11" s="113"/>
      <c r="HN11" s="108" t="s">
        <v>2348</v>
      </c>
      <c r="HO11" s="112"/>
      <c r="HP11" s="113"/>
      <c r="HQ11" s="108" t="s">
        <v>2349</v>
      </c>
      <c r="HR11" s="112"/>
      <c r="HS11" s="113"/>
      <c r="HT11" s="108" t="s">
        <v>2350</v>
      </c>
      <c r="HU11" s="112"/>
      <c r="HV11" s="113"/>
      <c r="HW11" s="108" t="s">
        <v>2351</v>
      </c>
      <c r="HX11" s="112"/>
      <c r="HY11" s="113"/>
      <c r="HZ11" s="108" t="s">
        <v>2352</v>
      </c>
      <c r="IA11" s="112"/>
      <c r="IB11" s="113"/>
      <c r="IC11" s="108" t="s">
        <v>2353</v>
      </c>
      <c r="ID11" s="112"/>
      <c r="IE11" s="113"/>
      <c r="IF11" s="108" t="s">
        <v>2235</v>
      </c>
      <c r="IG11" s="112"/>
      <c r="IH11" s="113"/>
      <c r="II11" s="108" t="s">
        <v>2236</v>
      </c>
      <c r="IJ11" s="112"/>
      <c r="IK11" s="113"/>
      <c r="IL11" s="108" t="s">
        <v>2237</v>
      </c>
      <c r="IM11" s="112"/>
      <c r="IN11" s="113"/>
      <c r="IO11" s="108" t="s">
        <v>2238</v>
      </c>
      <c r="IP11" s="112"/>
      <c r="IQ11" s="113"/>
      <c r="IR11" s="108" t="s">
        <v>2354</v>
      </c>
      <c r="IS11" s="112"/>
      <c r="IT11" s="113"/>
      <c r="IU11" s="108" t="s">
        <v>2239</v>
      </c>
      <c r="IV11" s="112"/>
      <c r="IW11" s="113"/>
      <c r="IX11" s="108" t="s">
        <v>2240</v>
      </c>
      <c r="IY11" s="112"/>
      <c r="IZ11" s="113"/>
      <c r="JA11" s="108" t="s">
        <v>2241</v>
      </c>
      <c r="JB11" s="112"/>
      <c r="JC11" s="113"/>
      <c r="JD11" s="108" t="s">
        <v>2242</v>
      </c>
      <c r="JE11" s="112"/>
      <c r="JF11" s="112"/>
      <c r="JG11" s="99" t="s">
        <v>2243</v>
      </c>
      <c r="JH11" s="99"/>
      <c r="JI11" s="99"/>
      <c r="JJ11" s="99" t="s">
        <v>2381</v>
      </c>
      <c r="JK11" s="99"/>
      <c r="JL11" s="99"/>
      <c r="JM11" s="99" t="s">
        <v>2382</v>
      </c>
      <c r="JN11" s="99"/>
      <c r="JO11" s="99"/>
      <c r="JP11" s="99" t="s">
        <v>2383</v>
      </c>
      <c r="JQ11" s="99"/>
      <c r="JR11" s="99"/>
      <c r="JS11" s="99" t="s">
        <v>2384</v>
      </c>
      <c r="JT11" s="99"/>
      <c r="JU11" s="99"/>
      <c r="JV11" s="99" t="s">
        <v>2385</v>
      </c>
      <c r="JW11" s="99"/>
      <c r="JX11" s="99"/>
      <c r="JY11" s="99" t="s">
        <v>2386</v>
      </c>
      <c r="JZ11" s="99"/>
      <c r="KA11" s="99"/>
      <c r="KB11" s="99" t="s">
        <v>2387</v>
      </c>
      <c r="KC11" s="99"/>
      <c r="KD11" s="99"/>
      <c r="KE11" s="99" t="s">
        <v>2388</v>
      </c>
      <c r="KF11" s="99"/>
      <c r="KG11" s="99"/>
      <c r="KH11" s="99" t="s">
        <v>2389</v>
      </c>
      <c r="KI11" s="99"/>
      <c r="KJ11" s="99"/>
      <c r="KK11" s="99" t="s">
        <v>2390</v>
      </c>
      <c r="KL11" s="99"/>
      <c r="KM11" s="99"/>
      <c r="KN11" s="99" t="s">
        <v>2391</v>
      </c>
      <c r="KO11" s="99"/>
      <c r="KP11" s="99"/>
      <c r="KQ11" s="99" t="s">
        <v>2392</v>
      </c>
      <c r="KR11" s="99"/>
      <c r="KS11" s="99"/>
      <c r="KT11" s="99" t="s">
        <v>2393</v>
      </c>
      <c r="KU11" s="99"/>
      <c r="KV11" s="99"/>
      <c r="KW11" s="113" t="s">
        <v>2244</v>
      </c>
      <c r="KX11" s="99"/>
      <c r="KY11" s="99"/>
      <c r="KZ11" s="99" t="s">
        <v>2245</v>
      </c>
      <c r="LA11" s="99"/>
      <c r="LB11" s="99"/>
      <c r="LC11" s="99" t="s">
        <v>2246</v>
      </c>
      <c r="LD11" s="99"/>
      <c r="LE11" s="99"/>
      <c r="LF11" s="99" t="s">
        <v>2355</v>
      </c>
      <c r="LG11" s="99"/>
      <c r="LH11" s="99"/>
      <c r="LI11" s="99" t="s">
        <v>2247</v>
      </c>
      <c r="LJ11" s="99"/>
      <c r="LK11" s="99"/>
      <c r="LL11" s="99" t="s">
        <v>2248</v>
      </c>
      <c r="LM11" s="99"/>
      <c r="LN11" s="99"/>
      <c r="LO11" s="99" t="s">
        <v>2249</v>
      </c>
      <c r="LP11" s="99"/>
      <c r="LQ11" s="99"/>
      <c r="LR11" s="99" t="s">
        <v>2250</v>
      </c>
      <c r="LS11" s="99"/>
      <c r="LT11" s="99"/>
      <c r="LU11" s="99" t="s">
        <v>2251</v>
      </c>
      <c r="LV11" s="99"/>
      <c r="LW11" s="99"/>
      <c r="LX11" s="99" t="s">
        <v>2252</v>
      </c>
      <c r="LY11" s="99"/>
      <c r="LZ11" s="99"/>
      <c r="MA11" s="99" t="s">
        <v>2253</v>
      </c>
      <c r="MB11" s="99"/>
      <c r="MC11" s="99"/>
      <c r="MD11" s="99" t="s">
        <v>2254</v>
      </c>
      <c r="ME11" s="99"/>
      <c r="MF11" s="108"/>
      <c r="MG11" s="99" t="s">
        <v>2255</v>
      </c>
      <c r="MH11" s="99"/>
      <c r="MI11" s="99"/>
      <c r="MJ11" s="99" t="s">
        <v>2394</v>
      </c>
      <c r="MK11" s="99"/>
      <c r="ML11" s="99"/>
      <c r="MM11" s="99" t="s">
        <v>2395</v>
      </c>
      <c r="MN11" s="99"/>
      <c r="MO11" s="99"/>
      <c r="MP11" s="113" t="s">
        <v>2256</v>
      </c>
      <c r="MQ11" s="99"/>
      <c r="MR11" s="99"/>
      <c r="MS11" s="99" t="s">
        <v>2257</v>
      </c>
      <c r="MT11" s="99"/>
      <c r="MU11" s="99"/>
      <c r="MV11" s="99" t="s">
        <v>2258</v>
      </c>
      <c r="MW11" s="99"/>
      <c r="MX11" s="99"/>
      <c r="MY11" s="99" t="s">
        <v>2356</v>
      </c>
      <c r="MZ11" s="99"/>
      <c r="NA11" s="99"/>
      <c r="NB11" s="99" t="s">
        <v>2259</v>
      </c>
      <c r="NC11" s="99"/>
      <c r="ND11" s="99"/>
      <c r="NE11" s="99" t="s">
        <v>2260</v>
      </c>
      <c r="NF11" s="99"/>
      <c r="NG11" s="99"/>
      <c r="NH11" s="99" t="s">
        <v>2261</v>
      </c>
      <c r="NI11" s="99"/>
      <c r="NJ11" s="99"/>
      <c r="NK11" s="204" t="s">
        <v>2262</v>
      </c>
      <c r="NL11" s="205"/>
      <c r="NM11" s="206"/>
      <c r="NN11" s="204" t="s">
        <v>2263</v>
      </c>
      <c r="NO11" s="205"/>
      <c r="NP11" s="206"/>
      <c r="NQ11" s="204" t="s">
        <v>2264</v>
      </c>
      <c r="NR11" s="205"/>
      <c r="NS11" s="206"/>
      <c r="NT11" s="204" t="s">
        <v>2265</v>
      </c>
      <c r="NU11" s="205"/>
      <c r="NV11" s="206"/>
      <c r="NW11" s="204" t="s">
        <v>2266</v>
      </c>
      <c r="NX11" s="205"/>
      <c r="NY11" s="206"/>
      <c r="NZ11" s="204" t="s">
        <v>2267</v>
      </c>
      <c r="OA11" s="205"/>
      <c r="OB11" s="206"/>
      <c r="OC11" s="204" t="s">
        <v>2357</v>
      </c>
      <c r="OD11" s="205"/>
      <c r="OE11" s="206"/>
      <c r="OF11" s="204" t="s">
        <v>2268</v>
      </c>
      <c r="OG11" s="205"/>
      <c r="OH11" s="206"/>
      <c r="OI11" s="204" t="s">
        <v>2269</v>
      </c>
      <c r="OJ11" s="205"/>
      <c r="OK11" s="206"/>
      <c r="OL11" s="204" t="s">
        <v>2270</v>
      </c>
      <c r="OM11" s="205"/>
      <c r="ON11" s="206"/>
      <c r="OO11" s="204" t="s">
        <v>2271</v>
      </c>
      <c r="OP11" s="205"/>
      <c r="OQ11" s="206"/>
      <c r="OR11" s="204" t="s">
        <v>2272</v>
      </c>
      <c r="OS11" s="205"/>
      <c r="OT11" s="206"/>
      <c r="OU11" s="108" t="s">
        <v>2273</v>
      </c>
      <c r="OV11" s="112"/>
      <c r="OW11" s="113"/>
      <c r="OX11" s="108" t="s">
        <v>2274</v>
      </c>
      <c r="OY11" s="112"/>
      <c r="OZ11" s="113"/>
      <c r="PA11" s="108" t="s">
        <v>2275</v>
      </c>
      <c r="PB11" s="112"/>
      <c r="PC11" s="113"/>
      <c r="PD11" s="204" t="s">
        <v>2276</v>
      </c>
      <c r="PE11" s="205"/>
      <c r="PF11" s="206"/>
      <c r="PG11" s="204" t="s">
        <v>2358</v>
      </c>
      <c r="PH11" s="205"/>
      <c r="PI11" s="206"/>
      <c r="PJ11" s="108" t="s">
        <v>2277</v>
      </c>
      <c r="PK11" s="112"/>
      <c r="PL11" s="113"/>
      <c r="PM11" s="108" t="s">
        <v>2278</v>
      </c>
      <c r="PN11" s="112"/>
      <c r="PO11" s="113"/>
      <c r="PP11" s="108" t="s">
        <v>2279</v>
      </c>
      <c r="PQ11" s="112"/>
      <c r="PR11" s="113"/>
      <c r="PS11" s="113" t="s">
        <v>2280</v>
      </c>
      <c r="PT11" s="99"/>
      <c r="PU11" s="99"/>
      <c r="PV11" s="99" t="s">
        <v>2281</v>
      </c>
      <c r="PW11" s="99"/>
      <c r="PX11" s="99"/>
      <c r="PY11" s="226" t="s">
        <v>2282</v>
      </c>
      <c r="PZ11" s="231"/>
      <c r="QA11" s="232"/>
      <c r="QB11" s="99" t="s">
        <v>2283</v>
      </c>
      <c r="QC11" s="99"/>
      <c r="QD11" s="99"/>
      <c r="QE11" s="99" t="s">
        <v>2284</v>
      </c>
      <c r="QF11" s="99"/>
      <c r="QG11" s="99"/>
      <c r="QH11" s="99" t="s">
        <v>2285</v>
      </c>
      <c r="QI11" s="99"/>
      <c r="QJ11" s="99"/>
      <c r="QK11" s="99" t="s">
        <v>2359</v>
      </c>
      <c r="QL11" s="99"/>
      <c r="QM11" s="99"/>
      <c r="QN11" s="99" t="s">
        <v>2286</v>
      </c>
      <c r="QO11" s="99"/>
      <c r="QP11" s="99"/>
      <c r="QQ11" s="99" t="s">
        <v>2287</v>
      </c>
      <c r="QR11" s="99"/>
      <c r="QS11" s="99"/>
      <c r="QT11" s="204" t="s">
        <v>2288</v>
      </c>
      <c r="QU11" s="205"/>
      <c r="QV11" s="206"/>
      <c r="QW11" s="204" t="s">
        <v>2289</v>
      </c>
      <c r="QX11" s="205"/>
      <c r="QY11" s="206"/>
      <c r="QZ11" s="204" t="s">
        <v>2290</v>
      </c>
      <c r="RA11" s="205"/>
      <c r="RB11" s="205"/>
      <c r="RC11" s="99" t="s">
        <v>2360</v>
      </c>
      <c r="RD11" s="99"/>
      <c r="RE11" s="99"/>
      <c r="RF11" s="204" t="s">
        <v>2361</v>
      </c>
      <c r="RG11" s="205"/>
      <c r="RH11" s="206"/>
      <c r="RI11" s="204" t="s">
        <v>2362</v>
      </c>
      <c r="RJ11" s="205"/>
      <c r="RK11" s="206"/>
      <c r="RL11" s="204" t="s">
        <v>2363</v>
      </c>
      <c r="RM11" s="205"/>
      <c r="RN11" s="206"/>
      <c r="RO11" s="204" t="s">
        <v>2364</v>
      </c>
      <c r="RP11" s="205"/>
      <c r="RQ11" s="206"/>
      <c r="RR11" s="204" t="s">
        <v>2365</v>
      </c>
      <c r="RS11" s="205"/>
      <c r="RT11" s="206"/>
      <c r="RU11" s="204" t="s">
        <v>2366</v>
      </c>
      <c r="RV11" s="205"/>
      <c r="RW11" s="206"/>
      <c r="RX11" s="204" t="s">
        <v>2367</v>
      </c>
      <c r="RY11" s="205"/>
      <c r="RZ11" s="206"/>
      <c r="SA11" s="204" t="s">
        <v>2368</v>
      </c>
      <c r="SB11" s="205"/>
      <c r="SC11" s="205"/>
      <c r="SD11" s="205" t="s">
        <v>2369</v>
      </c>
      <c r="SE11" s="205"/>
      <c r="SF11" s="205"/>
      <c r="SG11" s="205" t="s">
        <v>2291</v>
      </c>
      <c r="SH11" s="205"/>
      <c r="SI11" s="205"/>
      <c r="SJ11" s="205" t="s">
        <v>2292</v>
      </c>
      <c r="SK11" s="205"/>
      <c r="SL11" s="205"/>
      <c r="SM11" s="99" t="s">
        <v>2293</v>
      </c>
      <c r="SN11" s="99"/>
      <c r="SO11" s="99"/>
      <c r="SP11" s="99" t="s">
        <v>2294</v>
      </c>
      <c r="SQ11" s="99"/>
      <c r="SR11" s="99"/>
      <c r="SS11" s="99" t="s">
        <v>2370</v>
      </c>
      <c r="ST11" s="99"/>
      <c r="SU11" s="99"/>
      <c r="SV11" s="99" t="s">
        <v>2295</v>
      </c>
      <c r="SW11" s="99"/>
      <c r="SX11" s="99"/>
      <c r="SY11" s="99" t="s">
        <v>2296</v>
      </c>
      <c r="SZ11" s="99"/>
      <c r="TA11" s="99"/>
      <c r="TB11" s="99" t="s">
        <v>2297</v>
      </c>
      <c r="TC11" s="99"/>
      <c r="TD11" s="99"/>
      <c r="TE11" s="99" t="s">
        <v>2298</v>
      </c>
      <c r="TF11" s="99"/>
      <c r="TG11" s="99"/>
      <c r="TH11" s="99" t="s">
        <v>2299</v>
      </c>
      <c r="TI11" s="99"/>
      <c r="TJ11" s="99"/>
      <c r="TK11" s="99" t="s">
        <v>2300</v>
      </c>
      <c r="TL11" s="99"/>
      <c r="TM11" s="99"/>
      <c r="TN11" s="99" t="s">
        <v>2301</v>
      </c>
      <c r="TO11" s="99"/>
      <c r="TP11" s="99"/>
      <c r="TQ11" s="99" t="s">
        <v>2396</v>
      </c>
      <c r="TR11" s="99"/>
      <c r="TS11" s="99"/>
      <c r="TT11" s="99" t="s">
        <v>2397</v>
      </c>
      <c r="TU11" s="99"/>
      <c r="TV11" s="99"/>
      <c r="TW11" s="99" t="s">
        <v>2398</v>
      </c>
      <c r="TX11" s="99"/>
      <c r="TY11" s="99"/>
      <c r="TZ11" s="108" t="s">
        <v>2399</v>
      </c>
      <c r="UA11" s="213"/>
      <c r="UB11" s="214"/>
      <c r="UC11" s="113" t="s">
        <v>2302</v>
      </c>
      <c r="UD11" s="99"/>
      <c r="UE11" s="99"/>
      <c r="UF11" s="99" t="s">
        <v>2303</v>
      </c>
      <c r="UG11" s="99"/>
      <c r="UH11" s="99"/>
      <c r="UI11" s="99" t="s">
        <v>2304</v>
      </c>
      <c r="UJ11" s="99"/>
      <c r="UK11" s="99"/>
      <c r="UL11" s="99" t="s">
        <v>2371</v>
      </c>
      <c r="UM11" s="99"/>
      <c r="UN11" s="99"/>
      <c r="UO11" s="99" t="s">
        <v>2305</v>
      </c>
      <c r="UP11" s="99"/>
      <c r="UQ11" s="99"/>
      <c r="UR11" s="99" t="s">
        <v>2306</v>
      </c>
      <c r="US11" s="99"/>
      <c r="UT11" s="99"/>
      <c r="UU11" s="99" t="s">
        <v>2307</v>
      </c>
      <c r="UV11" s="99"/>
      <c r="UW11" s="99"/>
      <c r="UX11" s="99" t="s">
        <v>2308</v>
      </c>
      <c r="UY11" s="99"/>
      <c r="UZ11" s="99"/>
      <c r="VA11" s="99" t="s">
        <v>2309</v>
      </c>
      <c r="VB11" s="99"/>
      <c r="VC11" s="99"/>
      <c r="VD11" s="99" t="s">
        <v>2310</v>
      </c>
      <c r="VE11" s="99"/>
      <c r="VF11" s="99"/>
      <c r="VG11" s="99" t="s">
        <v>2311</v>
      </c>
      <c r="VH11" s="99"/>
      <c r="VI11" s="99"/>
      <c r="VJ11" s="99" t="s">
        <v>2312</v>
      </c>
      <c r="VK11" s="99"/>
      <c r="VL11" s="99"/>
      <c r="VM11" s="99" t="s">
        <v>2313</v>
      </c>
      <c r="VN11" s="99"/>
      <c r="VO11" s="99"/>
      <c r="VP11" s="99" t="s">
        <v>2372</v>
      </c>
      <c r="VQ11" s="99"/>
      <c r="VR11" s="99"/>
      <c r="VS11" s="99" t="s">
        <v>2314</v>
      </c>
      <c r="VT11" s="99"/>
      <c r="VU11" s="99"/>
      <c r="VV11" s="99" t="s">
        <v>2315</v>
      </c>
      <c r="VW11" s="99"/>
      <c r="VX11" s="99"/>
      <c r="VY11" s="99" t="s">
        <v>2316</v>
      </c>
      <c r="VZ11" s="99"/>
      <c r="WA11" s="108"/>
      <c r="WB11" s="99" t="s">
        <v>2317</v>
      </c>
      <c r="WC11" s="99"/>
      <c r="WD11" s="108"/>
      <c r="WE11" s="99" t="s">
        <v>2318</v>
      </c>
      <c r="WF11" s="99"/>
      <c r="WG11" s="108"/>
      <c r="WH11" s="99" t="s">
        <v>2319</v>
      </c>
      <c r="WI11" s="99"/>
      <c r="WJ11" s="108"/>
      <c r="WK11" s="108" t="s">
        <v>2320</v>
      </c>
      <c r="WL11" s="213"/>
      <c r="WM11" s="213"/>
      <c r="WN11" s="108" t="s">
        <v>2321</v>
      </c>
      <c r="WO11" s="112"/>
      <c r="WP11" s="113"/>
      <c r="WQ11" s="108" t="s">
        <v>2322</v>
      </c>
      <c r="WR11" s="112"/>
      <c r="WS11" s="113"/>
      <c r="WT11" s="108" t="s">
        <v>2373</v>
      </c>
      <c r="WU11" s="112"/>
      <c r="WV11" s="113"/>
      <c r="WW11" s="108" t="s">
        <v>2323</v>
      </c>
      <c r="WX11" s="112"/>
      <c r="WY11" s="113"/>
      <c r="WZ11" s="108" t="s">
        <v>2324</v>
      </c>
      <c r="XA11" s="112"/>
      <c r="XB11" s="113"/>
      <c r="XC11" s="108" t="s">
        <v>2325</v>
      </c>
      <c r="XD11" s="112"/>
      <c r="XE11" s="113"/>
      <c r="XF11" s="108" t="s">
        <v>2326</v>
      </c>
      <c r="XG11" s="112"/>
      <c r="XH11" s="113"/>
      <c r="XI11" s="108" t="s">
        <v>2327</v>
      </c>
      <c r="XJ11" s="112"/>
      <c r="XK11" s="113"/>
      <c r="XL11" s="108" t="s">
        <v>2328</v>
      </c>
      <c r="XM11" s="112"/>
      <c r="XN11" s="113"/>
      <c r="XO11" s="108" t="s">
        <v>2329</v>
      </c>
      <c r="XP11" s="112"/>
      <c r="XQ11" s="113"/>
      <c r="XR11" s="108" t="s">
        <v>2330</v>
      </c>
      <c r="XS11" s="112"/>
      <c r="XT11" s="113"/>
      <c r="XU11" s="108" t="s">
        <v>2331</v>
      </c>
      <c r="XV11" s="112"/>
      <c r="XW11" s="113"/>
      <c r="XX11" s="108" t="s">
        <v>2374</v>
      </c>
      <c r="XY11" s="112"/>
      <c r="XZ11" s="113"/>
      <c r="YA11" s="108" t="s">
        <v>2332</v>
      </c>
      <c r="YB11" s="112"/>
      <c r="YC11" s="113"/>
      <c r="YD11" s="108" t="s">
        <v>2333</v>
      </c>
      <c r="YE11" s="112"/>
      <c r="YF11" s="113"/>
      <c r="YG11" s="108" t="s">
        <v>2334</v>
      </c>
      <c r="YH11" s="112"/>
      <c r="YI11" s="113"/>
      <c r="YJ11" s="108" t="s">
        <v>2335</v>
      </c>
      <c r="YK11" s="112"/>
      <c r="YL11" s="113"/>
      <c r="YM11" s="108" t="s">
        <v>2336</v>
      </c>
      <c r="YN11" s="112"/>
      <c r="YO11" s="112"/>
      <c r="YP11" s="99" t="s">
        <v>2400</v>
      </c>
      <c r="YQ11" s="99"/>
      <c r="YR11" s="99"/>
      <c r="YS11" s="99" t="s">
        <v>2401</v>
      </c>
      <c r="YT11" s="99"/>
      <c r="YU11" s="99"/>
      <c r="YV11" s="99" t="s">
        <v>2402</v>
      </c>
      <c r="YW11" s="99"/>
      <c r="YX11" s="99"/>
      <c r="YY11" s="99" t="s">
        <v>2403</v>
      </c>
      <c r="YZ11" s="99"/>
      <c r="ZA11" s="99"/>
      <c r="ZB11" s="99" t="s">
        <v>2404</v>
      </c>
      <c r="ZC11" s="99"/>
      <c r="ZD11" s="99"/>
      <c r="ZE11" s="99" t="s">
        <v>2405</v>
      </c>
      <c r="ZF11" s="99"/>
      <c r="ZG11" s="99"/>
      <c r="ZH11" s="99" t="s">
        <v>2406</v>
      </c>
      <c r="ZI11" s="99"/>
      <c r="ZJ11" s="99"/>
      <c r="ZK11" s="99" t="s">
        <v>2407</v>
      </c>
      <c r="ZL11" s="99"/>
      <c r="ZM11" s="99"/>
      <c r="ZN11" s="99" t="s">
        <v>2408</v>
      </c>
      <c r="ZO11" s="99"/>
      <c r="ZP11" s="99"/>
      <c r="ZQ11" s="99" t="s">
        <v>2409</v>
      </c>
      <c r="ZR11" s="99"/>
      <c r="ZS11" s="99"/>
      <c r="ZT11" s="99" t="s">
        <v>2410</v>
      </c>
      <c r="ZU11" s="99"/>
      <c r="ZV11" s="99"/>
      <c r="ZW11" s="99" t="s">
        <v>2411</v>
      </c>
      <c r="ZX11" s="99"/>
      <c r="ZY11" s="99"/>
      <c r="ZZ11" s="99" t="s">
        <v>2412</v>
      </c>
      <c r="AAA11" s="99"/>
      <c r="AAB11" s="99"/>
      <c r="AAC11" s="99" t="s">
        <v>2413</v>
      </c>
      <c r="AAD11" s="99"/>
      <c r="AAE11" s="99"/>
    </row>
    <row r="12" spans="1:707" ht="124.9" customHeight="1" thickBot="1" x14ac:dyDescent="0.3">
      <c r="A12" s="134"/>
      <c r="B12" s="134"/>
      <c r="C12" s="95" t="s">
        <v>2414</v>
      </c>
      <c r="D12" s="96"/>
      <c r="E12" s="97"/>
      <c r="F12" s="95" t="s">
        <v>2418</v>
      </c>
      <c r="G12" s="96"/>
      <c r="H12" s="97"/>
      <c r="I12" s="95" t="s">
        <v>2422</v>
      </c>
      <c r="J12" s="96"/>
      <c r="K12" s="97"/>
      <c r="L12" s="95" t="s">
        <v>2424</v>
      </c>
      <c r="M12" s="96"/>
      <c r="N12" s="97"/>
      <c r="O12" s="95" t="s">
        <v>2428</v>
      </c>
      <c r="P12" s="96"/>
      <c r="Q12" s="97"/>
      <c r="R12" s="95" t="s">
        <v>2432</v>
      </c>
      <c r="S12" s="96"/>
      <c r="T12" s="97"/>
      <c r="U12" s="95" t="s">
        <v>2433</v>
      </c>
      <c r="V12" s="96"/>
      <c r="W12" s="97"/>
      <c r="X12" s="95" t="s">
        <v>2437</v>
      </c>
      <c r="Y12" s="96"/>
      <c r="Z12" s="97"/>
      <c r="AA12" s="95" t="s">
        <v>2441</v>
      </c>
      <c r="AB12" s="96"/>
      <c r="AC12" s="97"/>
      <c r="AD12" s="95" t="s">
        <v>2445</v>
      </c>
      <c r="AE12" s="96"/>
      <c r="AF12" s="97"/>
      <c r="AG12" s="95" t="s">
        <v>2449</v>
      </c>
      <c r="AH12" s="96"/>
      <c r="AI12" s="97"/>
      <c r="AJ12" s="95" t="s">
        <v>2453</v>
      </c>
      <c r="AK12" s="96"/>
      <c r="AL12" s="97"/>
      <c r="AM12" s="95" t="s">
        <v>2457</v>
      </c>
      <c r="AN12" s="96"/>
      <c r="AO12" s="97"/>
      <c r="AP12" s="198" t="s">
        <v>2461</v>
      </c>
      <c r="AQ12" s="199"/>
      <c r="AR12" s="200"/>
      <c r="AS12" s="227" t="s">
        <v>2465</v>
      </c>
      <c r="AT12" s="228"/>
      <c r="AU12" s="229"/>
      <c r="AV12" s="198" t="s">
        <v>2469</v>
      </c>
      <c r="AW12" s="199"/>
      <c r="AX12" s="200"/>
      <c r="AY12" s="95" t="s">
        <v>2473</v>
      </c>
      <c r="AZ12" s="96"/>
      <c r="BA12" s="97"/>
      <c r="BB12" s="95" t="s">
        <v>2477</v>
      </c>
      <c r="BC12" s="96"/>
      <c r="BD12" s="97"/>
      <c r="BE12" s="95" t="s">
        <v>2480</v>
      </c>
      <c r="BF12" s="96"/>
      <c r="BG12" s="97"/>
      <c r="BH12" s="95" t="s">
        <v>2484</v>
      </c>
      <c r="BI12" s="96"/>
      <c r="BJ12" s="97"/>
      <c r="BK12" s="95" t="s">
        <v>2488</v>
      </c>
      <c r="BL12" s="96"/>
      <c r="BM12" s="97"/>
      <c r="BN12" s="95" t="s">
        <v>2491</v>
      </c>
      <c r="BO12" s="96"/>
      <c r="BP12" s="97"/>
      <c r="BQ12" s="95" t="s">
        <v>2495</v>
      </c>
      <c r="BR12" s="96"/>
      <c r="BS12" s="97"/>
      <c r="BT12" s="95" t="s">
        <v>2499</v>
      </c>
      <c r="BU12" s="96"/>
      <c r="BV12" s="97"/>
      <c r="BW12" s="95" t="s">
        <v>2503</v>
      </c>
      <c r="BX12" s="96"/>
      <c r="BY12" s="97"/>
      <c r="BZ12" s="95" t="s">
        <v>2504</v>
      </c>
      <c r="CA12" s="96"/>
      <c r="CB12" s="97"/>
      <c r="CC12" s="95" t="s">
        <v>2505</v>
      </c>
      <c r="CD12" s="96"/>
      <c r="CE12" s="97"/>
      <c r="CF12" s="95" t="s">
        <v>2509</v>
      </c>
      <c r="CG12" s="96"/>
      <c r="CH12" s="97"/>
      <c r="CI12" s="95" t="s">
        <v>2513</v>
      </c>
      <c r="CJ12" s="96"/>
      <c r="CK12" s="97"/>
      <c r="CL12" s="95" t="s">
        <v>2517</v>
      </c>
      <c r="CM12" s="96"/>
      <c r="CN12" s="97"/>
      <c r="CO12" s="95" t="s">
        <v>2521</v>
      </c>
      <c r="CP12" s="96"/>
      <c r="CQ12" s="97"/>
      <c r="CR12" s="95" t="s">
        <v>2524</v>
      </c>
      <c r="CS12" s="96"/>
      <c r="CT12" s="97"/>
      <c r="CU12" s="95" t="s">
        <v>2528</v>
      </c>
      <c r="CV12" s="96"/>
      <c r="CW12" s="97"/>
      <c r="CX12" s="95" t="s">
        <v>2529</v>
      </c>
      <c r="CY12" s="96"/>
      <c r="CZ12" s="97"/>
      <c r="DA12" s="95" t="s">
        <v>2530</v>
      </c>
      <c r="DB12" s="96"/>
      <c r="DC12" s="97"/>
      <c r="DD12" s="95" t="s">
        <v>2534</v>
      </c>
      <c r="DE12" s="96"/>
      <c r="DF12" s="97"/>
      <c r="DG12" s="95" t="s">
        <v>2535</v>
      </c>
      <c r="DH12" s="96"/>
      <c r="DI12" s="97"/>
      <c r="DJ12" s="198" t="s">
        <v>1729</v>
      </c>
      <c r="DK12" s="199"/>
      <c r="DL12" s="200"/>
      <c r="DM12" s="95" t="s">
        <v>2538</v>
      </c>
      <c r="DN12" s="96"/>
      <c r="DO12" s="97"/>
      <c r="DP12" s="95" t="s">
        <v>2539</v>
      </c>
      <c r="DQ12" s="96"/>
      <c r="DR12" s="97"/>
      <c r="DS12" s="95" t="s">
        <v>2543</v>
      </c>
      <c r="DT12" s="96"/>
      <c r="DU12" s="97"/>
      <c r="DV12" s="95" t="s">
        <v>2547</v>
      </c>
      <c r="DW12" s="96"/>
      <c r="DX12" s="97"/>
      <c r="DY12" s="95" t="s">
        <v>2551</v>
      </c>
      <c r="DZ12" s="96"/>
      <c r="EA12" s="97"/>
      <c r="EB12" s="95" t="s">
        <v>2555</v>
      </c>
      <c r="EC12" s="96"/>
      <c r="ED12" s="97"/>
      <c r="EE12" s="95" t="s">
        <v>2559</v>
      </c>
      <c r="EF12" s="96"/>
      <c r="EG12" s="97"/>
      <c r="EH12" s="95" t="s">
        <v>2561</v>
      </c>
      <c r="EI12" s="96"/>
      <c r="EJ12" s="97"/>
      <c r="EK12" s="95" t="s">
        <v>2565</v>
      </c>
      <c r="EL12" s="96"/>
      <c r="EM12" s="97"/>
      <c r="EN12" s="95" t="s">
        <v>2568</v>
      </c>
      <c r="EO12" s="96"/>
      <c r="EP12" s="97"/>
      <c r="EQ12" s="198" t="s">
        <v>2569</v>
      </c>
      <c r="ER12" s="199"/>
      <c r="ES12" s="200"/>
      <c r="ET12" s="95" t="s">
        <v>2573</v>
      </c>
      <c r="EU12" s="96"/>
      <c r="EV12" s="97"/>
      <c r="EW12" s="198" t="s">
        <v>2575</v>
      </c>
      <c r="EX12" s="199"/>
      <c r="EY12" s="200"/>
      <c r="EZ12" s="95" t="s">
        <v>2576</v>
      </c>
      <c r="FA12" s="96"/>
      <c r="FB12" s="97"/>
      <c r="FC12" s="198" t="s">
        <v>2577</v>
      </c>
      <c r="FD12" s="199"/>
      <c r="FE12" s="200"/>
      <c r="FF12" s="95" t="s">
        <v>2579</v>
      </c>
      <c r="FG12" s="96"/>
      <c r="FH12" s="97"/>
      <c r="FI12" s="95" t="s">
        <v>2583</v>
      </c>
      <c r="FJ12" s="96"/>
      <c r="FK12" s="97"/>
      <c r="FL12" s="198" t="s">
        <v>2587</v>
      </c>
      <c r="FM12" s="199"/>
      <c r="FN12" s="200"/>
      <c r="FO12" s="95" t="s">
        <v>2591</v>
      </c>
      <c r="FP12" s="96"/>
      <c r="FQ12" s="97"/>
      <c r="FR12" s="95" t="s">
        <v>2595</v>
      </c>
      <c r="FS12" s="96"/>
      <c r="FT12" s="97"/>
      <c r="FU12" s="95" t="s">
        <v>2599</v>
      </c>
      <c r="FV12" s="96"/>
      <c r="FW12" s="97"/>
      <c r="FX12" s="95" t="s">
        <v>2603</v>
      </c>
      <c r="FY12" s="96"/>
      <c r="FZ12" s="97"/>
      <c r="GA12" s="95" t="s">
        <v>2606</v>
      </c>
      <c r="GB12" s="96"/>
      <c r="GC12" s="97"/>
      <c r="GD12" s="95" t="s">
        <v>2610</v>
      </c>
      <c r="GE12" s="96"/>
      <c r="GF12" s="97"/>
      <c r="GG12" s="95" t="s">
        <v>2614</v>
      </c>
      <c r="GH12" s="96"/>
      <c r="GI12" s="97"/>
      <c r="GJ12" s="198" t="s">
        <v>2618</v>
      </c>
      <c r="GK12" s="199"/>
      <c r="GL12" s="200"/>
      <c r="GM12" s="198" t="s">
        <v>2622</v>
      </c>
      <c r="GN12" s="199"/>
      <c r="GO12" s="200"/>
      <c r="GP12" s="95" t="s">
        <v>2626</v>
      </c>
      <c r="GQ12" s="96"/>
      <c r="GR12" s="97"/>
      <c r="GS12" s="198" t="s">
        <v>2627</v>
      </c>
      <c r="GT12" s="199"/>
      <c r="GU12" s="200"/>
      <c r="GV12" s="95" t="s">
        <v>2631</v>
      </c>
      <c r="GW12" s="96"/>
      <c r="GX12" s="97"/>
      <c r="GY12" s="95" t="s">
        <v>2635</v>
      </c>
      <c r="GZ12" s="96"/>
      <c r="HA12" s="97"/>
      <c r="HB12" s="95" t="s">
        <v>2639</v>
      </c>
      <c r="HC12" s="96"/>
      <c r="HD12" s="97"/>
      <c r="HE12" s="95" t="s">
        <v>2643</v>
      </c>
      <c r="HF12" s="96"/>
      <c r="HG12" s="97"/>
      <c r="HH12" s="95" t="s">
        <v>2647</v>
      </c>
      <c r="HI12" s="96"/>
      <c r="HJ12" s="97"/>
      <c r="HK12" s="95" t="s">
        <v>2651</v>
      </c>
      <c r="HL12" s="96"/>
      <c r="HM12" s="97"/>
      <c r="HN12" s="189" t="s">
        <v>2652</v>
      </c>
      <c r="HO12" s="190"/>
      <c r="HP12" s="191"/>
      <c r="HQ12" s="189" t="s">
        <v>2655</v>
      </c>
      <c r="HR12" s="190"/>
      <c r="HS12" s="191"/>
      <c r="HT12" s="189" t="s">
        <v>2658</v>
      </c>
      <c r="HU12" s="190"/>
      <c r="HV12" s="191"/>
      <c r="HW12" s="189" t="s">
        <v>2661</v>
      </c>
      <c r="HX12" s="190"/>
      <c r="HY12" s="191"/>
      <c r="HZ12" s="192" t="s">
        <v>2664</v>
      </c>
      <c r="IA12" s="193"/>
      <c r="IB12" s="194"/>
      <c r="IC12" s="189" t="s">
        <v>2667</v>
      </c>
      <c r="ID12" s="190"/>
      <c r="IE12" s="191"/>
      <c r="IF12" s="189" t="s">
        <v>2669</v>
      </c>
      <c r="IG12" s="190"/>
      <c r="IH12" s="191"/>
      <c r="II12" s="189" t="s">
        <v>2672</v>
      </c>
      <c r="IJ12" s="190"/>
      <c r="IK12" s="191"/>
      <c r="IL12" s="192" t="s">
        <v>2675</v>
      </c>
      <c r="IM12" s="233"/>
      <c r="IN12" s="49"/>
      <c r="IO12" s="192" t="s">
        <v>2676</v>
      </c>
      <c r="IP12" s="193"/>
      <c r="IQ12" s="194"/>
      <c r="IR12" s="192" t="s">
        <v>2680</v>
      </c>
      <c r="IS12" s="193"/>
      <c r="IT12" s="194"/>
      <c r="IU12" s="189" t="s">
        <v>2681</v>
      </c>
      <c r="IV12" s="190"/>
      <c r="IW12" s="191"/>
      <c r="IX12" s="192" t="s">
        <v>2683</v>
      </c>
      <c r="IY12" s="193"/>
      <c r="IZ12" s="194"/>
      <c r="JA12" s="192" t="s">
        <v>2684</v>
      </c>
      <c r="JB12" s="193"/>
      <c r="JC12" s="194"/>
      <c r="JD12" s="189" t="s">
        <v>2685</v>
      </c>
      <c r="JE12" s="190"/>
      <c r="JF12" s="191"/>
      <c r="JG12" s="189" t="s">
        <v>2689</v>
      </c>
      <c r="JH12" s="190"/>
      <c r="JI12" s="191"/>
      <c r="JJ12" s="189" t="s">
        <v>2692</v>
      </c>
      <c r="JK12" s="190"/>
      <c r="JL12" s="191"/>
      <c r="JM12" s="192" t="s">
        <v>2696</v>
      </c>
      <c r="JN12" s="193"/>
      <c r="JO12" s="194"/>
      <c r="JP12" s="189" t="s">
        <v>2700</v>
      </c>
      <c r="JQ12" s="190"/>
      <c r="JR12" s="191"/>
      <c r="JS12" s="189" t="s">
        <v>2701</v>
      </c>
      <c r="JT12" s="190"/>
      <c r="JU12" s="191"/>
      <c r="JV12" s="189" t="s">
        <v>2704</v>
      </c>
      <c r="JW12" s="190"/>
      <c r="JX12" s="191"/>
      <c r="JY12" s="234" t="s">
        <v>2709</v>
      </c>
      <c r="JZ12" s="132"/>
      <c r="KA12" s="131"/>
      <c r="KB12" s="95" t="s">
        <v>2710</v>
      </c>
      <c r="KC12" s="96"/>
      <c r="KD12" s="97"/>
      <c r="KE12" s="95" t="s">
        <v>2714</v>
      </c>
      <c r="KF12" s="96"/>
      <c r="KG12" s="97"/>
      <c r="KH12" s="95" t="s">
        <v>2715</v>
      </c>
      <c r="KI12" s="96"/>
      <c r="KJ12" s="97"/>
      <c r="KK12" s="95" t="s">
        <v>2716</v>
      </c>
      <c r="KL12" s="96"/>
      <c r="KM12" s="97"/>
      <c r="KN12" s="198" t="s">
        <v>2718</v>
      </c>
      <c r="KO12" s="199"/>
      <c r="KP12" s="200"/>
      <c r="KQ12" s="198" t="s">
        <v>2722</v>
      </c>
      <c r="KR12" s="199"/>
      <c r="KS12" s="200"/>
      <c r="KT12" s="95" t="s">
        <v>2724</v>
      </c>
      <c r="KU12" s="96"/>
      <c r="KV12" s="97"/>
      <c r="KW12" s="95" t="s">
        <v>2741</v>
      </c>
      <c r="KX12" s="96"/>
      <c r="KY12" s="97"/>
      <c r="KZ12" s="95" t="s">
        <v>2745</v>
      </c>
      <c r="LA12" s="96"/>
      <c r="LB12" s="97"/>
      <c r="LC12" s="189" t="s">
        <v>2749</v>
      </c>
      <c r="LD12" s="190"/>
      <c r="LE12" s="191"/>
      <c r="LF12" s="189" t="s">
        <v>2752</v>
      </c>
      <c r="LG12" s="190"/>
      <c r="LH12" s="191"/>
      <c r="LI12" s="189" t="s">
        <v>2755</v>
      </c>
      <c r="LJ12" s="190"/>
      <c r="LK12" s="191"/>
      <c r="LL12" s="189" t="s">
        <v>2758</v>
      </c>
      <c r="LM12" s="190"/>
      <c r="LN12" s="191"/>
      <c r="LO12" s="192" t="s">
        <v>2759</v>
      </c>
      <c r="LP12" s="193"/>
      <c r="LQ12" s="194"/>
      <c r="LR12" s="189" t="s">
        <v>2760</v>
      </c>
      <c r="LS12" s="190"/>
      <c r="LT12" s="191"/>
      <c r="LU12" s="189" t="s">
        <v>2763</v>
      </c>
      <c r="LV12" s="190"/>
      <c r="LW12" s="191"/>
      <c r="LX12" s="189" t="s">
        <v>2766</v>
      </c>
      <c r="LY12" s="190"/>
      <c r="LZ12" s="191"/>
      <c r="MA12" s="189" t="s">
        <v>2767</v>
      </c>
      <c r="MB12" s="190"/>
      <c r="MC12" s="191"/>
      <c r="MD12" s="192" t="s">
        <v>2770</v>
      </c>
      <c r="ME12" s="193"/>
      <c r="MF12" s="194"/>
      <c r="MG12" s="189" t="s">
        <v>2773</v>
      </c>
      <c r="MH12" s="190"/>
      <c r="MI12" s="191"/>
      <c r="MJ12" s="189" t="s">
        <v>2777</v>
      </c>
      <c r="MK12" s="190"/>
      <c r="ML12" s="190"/>
      <c r="MM12" s="121" t="s">
        <v>2647</v>
      </c>
      <c r="MN12" s="121"/>
      <c r="MO12" s="121"/>
      <c r="MP12" s="198" t="s">
        <v>2792</v>
      </c>
      <c r="MQ12" s="199"/>
      <c r="MR12" s="200"/>
      <c r="MS12" s="95" t="s">
        <v>2793</v>
      </c>
      <c r="MT12" s="96"/>
      <c r="MU12" s="97"/>
      <c r="MV12" s="95" t="s">
        <v>2797</v>
      </c>
      <c r="MW12" s="96"/>
      <c r="MX12" s="97"/>
      <c r="MY12" s="198" t="s">
        <v>2801</v>
      </c>
      <c r="MZ12" s="199"/>
      <c r="NA12" s="200"/>
      <c r="NB12" s="95" t="s">
        <v>2805</v>
      </c>
      <c r="NC12" s="96"/>
      <c r="ND12" s="97"/>
      <c r="NE12" s="95" t="s">
        <v>2806</v>
      </c>
      <c r="NF12" s="96"/>
      <c r="NG12" s="97"/>
      <c r="NH12" s="95" t="s">
        <v>2810</v>
      </c>
      <c r="NI12" s="96"/>
      <c r="NJ12" s="97"/>
      <c r="NK12" s="95" t="s">
        <v>2814</v>
      </c>
      <c r="NL12" s="96"/>
      <c r="NM12" s="97"/>
      <c r="NN12" s="95" t="s">
        <v>2815</v>
      </c>
      <c r="NO12" s="96"/>
      <c r="NP12" s="97"/>
      <c r="NQ12" s="95" t="s">
        <v>2819</v>
      </c>
      <c r="NR12" s="96"/>
      <c r="NS12" s="97"/>
      <c r="NT12" s="95" t="s">
        <v>2823</v>
      </c>
      <c r="NU12" s="96"/>
      <c r="NV12" s="97"/>
      <c r="NW12" s="95" t="s">
        <v>2827</v>
      </c>
      <c r="NX12" s="96"/>
      <c r="NY12" s="97"/>
      <c r="NZ12" s="95" t="s">
        <v>2831</v>
      </c>
      <c r="OA12" s="96"/>
      <c r="OB12" s="97"/>
      <c r="OC12" s="95" t="s">
        <v>2835</v>
      </c>
      <c r="OD12" s="96"/>
      <c r="OE12" s="97"/>
      <c r="OF12" s="95" t="s">
        <v>2839</v>
      </c>
      <c r="OG12" s="96"/>
      <c r="OH12" s="97"/>
      <c r="OI12" s="198" t="s">
        <v>2843</v>
      </c>
      <c r="OJ12" s="199"/>
      <c r="OK12" s="200"/>
      <c r="OL12" s="95" t="s">
        <v>2847</v>
      </c>
      <c r="OM12" s="96"/>
      <c r="ON12" s="97"/>
      <c r="OO12" s="95" t="s">
        <v>2851</v>
      </c>
      <c r="OP12" s="96"/>
      <c r="OQ12" s="97"/>
      <c r="OR12" s="189" t="s">
        <v>2855</v>
      </c>
      <c r="OS12" s="190"/>
      <c r="OT12" s="191"/>
      <c r="OU12" s="95" t="s">
        <v>2858</v>
      </c>
      <c r="OV12" s="96"/>
      <c r="OW12" s="97"/>
      <c r="OX12" s="189" t="s">
        <v>2862</v>
      </c>
      <c r="OY12" s="190"/>
      <c r="OZ12" s="191"/>
      <c r="PA12" s="189" t="s">
        <v>2865</v>
      </c>
      <c r="PB12" s="190"/>
      <c r="PC12" s="191"/>
      <c r="PD12" s="189" t="s">
        <v>2868</v>
      </c>
      <c r="PE12" s="190"/>
      <c r="PF12" s="191"/>
      <c r="PG12" s="189" t="s">
        <v>2871</v>
      </c>
      <c r="PH12" s="190"/>
      <c r="PI12" s="191"/>
      <c r="PJ12" s="189" t="s">
        <v>2874</v>
      </c>
      <c r="PK12" s="190"/>
      <c r="PL12" s="191"/>
      <c r="PM12" s="189" t="s">
        <v>2877</v>
      </c>
      <c r="PN12" s="190"/>
      <c r="PO12" s="191"/>
      <c r="PP12" s="189" t="s">
        <v>2878</v>
      </c>
      <c r="PQ12" s="190"/>
      <c r="PR12" s="191"/>
      <c r="PS12" s="95" t="s">
        <v>2881</v>
      </c>
      <c r="PT12" s="96"/>
      <c r="PU12" s="97"/>
      <c r="PV12" s="95" t="s">
        <v>2885</v>
      </c>
      <c r="PW12" s="96"/>
      <c r="PX12" s="97"/>
      <c r="PY12" s="95" t="s">
        <v>2887</v>
      </c>
      <c r="PZ12" s="96"/>
      <c r="QA12" s="97"/>
      <c r="QB12" s="95" t="s">
        <v>2891</v>
      </c>
      <c r="QC12" s="96"/>
      <c r="QD12" s="97"/>
      <c r="QE12" s="95" t="s">
        <v>2895</v>
      </c>
      <c r="QF12" s="96"/>
      <c r="QG12" s="97"/>
      <c r="QH12" s="95" t="s">
        <v>2899</v>
      </c>
      <c r="QI12" s="96"/>
      <c r="QJ12" s="97"/>
      <c r="QK12" s="95" t="s">
        <v>2903</v>
      </c>
      <c r="QL12" s="96"/>
      <c r="QM12" s="97"/>
      <c r="QN12" s="95" t="s">
        <v>2910</v>
      </c>
      <c r="QO12" s="96"/>
      <c r="QP12" s="97"/>
      <c r="QQ12" s="95" t="s">
        <v>2911</v>
      </c>
      <c r="QR12" s="96"/>
      <c r="QS12" s="97"/>
      <c r="QT12" s="95" t="s">
        <v>2914</v>
      </c>
      <c r="QU12" s="96"/>
      <c r="QV12" s="97"/>
      <c r="QW12" s="95" t="s">
        <v>2918</v>
      </c>
      <c r="QX12" s="96"/>
      <c r="QY12" s="97"/>
      <c r="QZ12" s="95" t="s">
        <v>2922</v>
      </c>
      <c r="RA12" s="96"/>
      <c r="RB12" s="97"/>
      <c r="RC12" s="95" t="s">
        <v>2926</v>
      </c>
      <c r="RD12" s="96"/>
      <c r="RE12" s="97"/>
      <c r="RF12" s="95" t="s">
        <v>2929</v>
      </c>
      <c r="RG12" s="96"/>
      <c r="RH12" s="97"/>
      <c r="RI12" s="95" t="s">
        <v>2931</v>
      </c>
      <c r="RJ12" s="96"/>
      <c r="RK12" s="97"/>
      <c r="RL12" s="95" t="s">
        <v>2935</v>
      </c>
      <c r="RM12" s="96"/>
      <c r="RN12" s="97"/>
      <c r="RO12" s="95" t="s">
        <v>2939</v>
      </c>
      <c r="RP12" s="96"/>
      <c r="RQ12" s="97"/>
      <c r="RR12" s="95" t="s">
        <v>2943</v>
      </c>
      <c r="RS12" s="96"/>
      <c r="RT12" s="97"/>
      <c r="RU12" s="95" t="s">
        <v>2945</v>
      </c>
      <c r="RV12" s="96"/>
      <c r="RW12" s="97"/>
      <c r="RX12" s="95" t="s">
        <v>2949</v>
      </c>
      <c r="RY12" s="96"/>
      <c r="RZ12" s="97"/>
      <c r="SA12" s="95" t="s">
        <v>2953</v>
      </c>
      <c r="SB12" s="96"/>
      <c r="SC12" s="97"/>
      <c r="SD12" s="95" t="s">
        <v>2957</v>
      </c>
      <c r="SE12" s="96"/>
      <c r="SF12" s="97"/>
      <c r="SG12" s="95" t="s">
        <v>2961</v>
      </c>
      <c r="SH12" s="96"/>
      <c r="SI12" s="97"/>
      <c r="SJ12" s="95" t="s">
        <v>2965</v>
      </c>
      <c r="SK12" s="96"/>
      <c r="SL12" s="97"/>
      <c r="SM12" s="95" t="s">
        <v>2968</v>
      </c>
      <c r="SN12" s="96"/>
      <c r="SO12" s="97"/>
      <c r="SP12" s="95" t="s">
        <v>2972</v>
      </c>
      <c r="SQ12" s="96"/>
      <c r="SR12" s="97"/>
      <c r="SS12" s="95" t="s">
        <v>2976</v>
      </c>
      <c r="ST12" s="96"/>
      <c r="SU12" s="97"/>
      <c r="SV12" s="95" t="s">
        <v>2977</v>
      </c>
      <c r="SW12" s="96"/>
      <c r="SX12" s="97"/>
      <c r="SY12" s="95" t="s">
        <v>2981</v>
      </c>
      <c r="SZ12" s="96"/>
      <c r="TA12" s="97"/>
      <c r="TB12" s="95" t="s">
        <v>2985</v>
      </c>
      <c r="TC12" s="96"/>
      <c r="TD12" s="97"/>
      <c r="TE12" s="95" t="s">
        <v>2988</v>
      </c>
      <c r="TF12" s="96"/>
      <c r="TG12" s="97"/>
      <c r="TH12" s="95" t="s">
        <v>2992</v>
      </c>
      <c r="TI12" s="96"/>
      <c r="TJ12" s="97"/>
      <c r="TK12" s="95" t="s">
        <v>2996</v>
      </c>
      <c r="TL12" s="96"/>
      <c r="TM12" s="97"/>
      <c r="TN12" s="95" t="s">
        <v>3000</v>
      </c>
      <c r="TO12" s="96"/>
      <c r="TP12" s="97"/>
      <c r="TQ12" s="95" t="s">
        <v>3004</v>
      </c>
      <c r="TR12" s="96"/>
      <c r="TS12" s="97"/>
      <c r="TT12" s="95" t="s">
        <v>3008</v>
      </c>
      <c r="TU12" s="96"/>
      <c r="TV12" s="97"/>
      <c r="TW12" s="95" t="s">
        <v>2029</v>
      </c>
      <c r="TX12" s="96"/>
      <c r="TY12" s="97"/>
      <c r="TZ12" s="95" t="s">
        <v>3013</v>
      </c>
      <c r="UA12" s="96"/>
      <c r="UB12" s="97"/>
      <c r="UC12" s="95" t="s">
        <v>3024</v>
      </c>
      <c r="UD12" s="96"/>
      <c r="UE12" s="97"/>
      <c r="UF12" s="95" t="s">
        <v>3028</v>
      </c>
      <c r="UG12" s="96"/>
      <c r="UH12" s="97"/>
      <c r="UI12" s="95" t="s">
        <v>3032</v>
      </c>
      <c r="UJ12" s="96"/>
      <c r="UK12" s="97"/>
      <c r="UL12" s="95" t="s">
        <v>3036</v>
      </c>
      <c r="UM12" s="96"/>
      <c r="UN12" s="97"/>
      <c r="UO12" s="95" t="s">
        <v>3040</v>
      </c>
      <c r="UP12" s="96"/>
      <c r="UQ12" s="97"/>
      <c r="UR12" s="95" t="s">
        <v>3044</v>
      </c>
      <c r="US12" s="96"/>
      <c r="UT12" s="97"/>
      <c r="UU12" s="95" t="s">
        <v>3048</v>
      </c>
      <c r="UV12" s="96"/>
      <c r="UW12" s="97"/>
      <c r="UX12" s="95" t="s">
        <v>3052</v>
      </c>
      <c r="UY12" s="96"/>
      <c r="UZ12" s="97"/>
      <c r="VA12" s="95" t="s">
        <v>3056</v>
      </c>
      <c r="VB12" s="96"/>
      <c r="VC12" s="97"/>
      <c r="VD12" s="95" t="s">
        <v>3060</v>
      </c>
      <c r="VE12" s="96"/>
      <c r="VF12" s="97"/>
      <c r="VG12" s="95" t="s">
        <v>3063</v>
      </c>
      <c r="VH12" s="96"/>
      <c r="VI12" s="97"/>
      <c r="VJ12" s="95" t="s">
        <v>3067</v>
      </c>
      <c r="VK12" s="96"/>
      <c r="VL12" s="97"/>
      <c r="VM12" s="95" t="s">
        <v>3071</v>
      </c>
      <c r="VN12" s="96"/>
      <c r="VO12" s="97"/>
      <c r="VP12" s="95" t="s">
        <v>3073</v>
      </c>
      <c r="VQ12" s="96"/>
      <c r="VR12" s="97"/>
      <c r="VS12" s="95" t="s">
        <v>3075</v>
      </c>
      <c r="VT12" s="96"/>
      <c r="VU12" s="97"/>
      <c r="VV12" s="95" t="s">
        <v>3079</v>
      </c>
      <c r="VW12" s="96"/>
      <c r="VX12" s="97"/>
      <c r="VY12" s="95" t="s">
        <v>1729</v>
      </c>
      <c r="VZ12" s="96"/>
      <c r="WA12" s="97"/>
      <c r="WB12" s="95" t="s">
        <v>3084</v>
      </c>
      <c r="WC12" s="96"/>
      <c r="WD12" s="97"/>
      <c r="WE12" s="95" t="s">
        <v>3088</v>
      </c>
      <c r="WF12" s="96"/>
      <c r="WG12" s="97"/>
      <c r="WH12" s="95" t="s">
        <v>3090</v>
      </c>
      <c r="WI12" s="96"/>
      <c r="WJ12" s="97"/>
      <c r="WK12" s="95" t="s">
        <v>3094</v>
      </c>
      <c r="WL12" s="96"/>
      <c r="WM12" s="97"/>
      <c r="WN12" s="95" t="s">
        <v>3098</v>
      </c>
      <c r="WO12" s="96"/>
      <c r="WP12" s="97"/>
      <c r="WQ12" s="95" t="s">
        <v>3101</v>
      </c>
      <c r="WR12" s="96"/>
      <c r="WS12" s="97"/>
      <c r="WT12" s="95" t="s">
        <v>3105</v>
      </c>
      <c r="WU12" s="96"/>
      <c r="WV12" s="97"/>
      <c r="WW12" s="95" t="s">
        <v>3109</v>
      </c>
      <c r="WX12" s="96"/>
      <c r="WY12" s="97"/>
      <c r="WZ12" s="95" t="s">
        <v>3113</v>
      </c>
      <c r="XA12" s="96"/>
      <c r="XB12" s="97"/>
      <c r="XC12" s="95" t="s">
        <v>3115</v>
      </c>
      <c r="XD12" s="96"/>
      <c r="XE12" s="97"/>
      <c r="XF12" s="95" t="s">
        <v>3119</v>
      </c>
      <c r="XG12" s="96"/>
      <c r="XH12" s="97"/>
      <c r="XI12" s="95" t="s">
        <v>3123</v>
      </c>
      <c r="XJ12" s="96"/>
      <c r="XK12" s="97"/>
      <c r="XL12" s="95" t="s">
        <v>3127</v>
      </c>
      <c r="XM12" s="96"/>
      <c r="XN12" s="97"/>
      <c r="XO12" s="95" t="s">
        <v>3131</v>
      </c>
      <c r="XP12" s="96"/>
      <c r="XQ12" s="97"/>
      <c r="XR12" s="95" t="s">
        <v>3135</v>
      </c>
      <c r="XS12" s="96"/>
      <c r="XT12" s="97"/>
      <c r="XU12" s="95" t="s">
        <v>3137</v>
      </c>
      <c r="XV12" s="96"/>
      <c r="XW12" s="97"/>
      <c r="XX12" s="95" t="s">
        <v>3141</v>
      </c>
      <c r="XY12" s="96"/>
      <c r="XZ12" s="219"/>
      <c r="YA12" s="218" t="s">
        <v>3145</v>
      </c>
      <c r="YB12" s="96"/>
      <c r="YC12" s="219"/>
      <c r="YD12" s="218" t="s">
        <v>3147</v>
      </c>
      <c r="YE12" s="96"/>
      <c r="YF12" s="97"/>
      <c r="YG12" s="95" t="s">
        <v>3151</v>
      </c>
      <c r="YH12" s="96"/>
      <c r="YI12" s="97"/>
      <c r="YJ12" s="95" t="s">
        <v>3155</v>
      </c>
      <c r="YK12" s="96"/>
      <c r="YL12" s="97"/>
      <c r="YM12" s="95" t="s">
        <v>3156</v>
      </c>
      <c r="YN12" s="96"/>
      <c r="YO12" s="97"/>
      <c r="YP12" s="95" t="s">
        <v>3160</v>
      </c>
      <c r="YQ12" s="96"/>
      <c r="YR12" s="97"/>
      <c r="YS12" s="95" t="s">
        <v>3164</v>
      </c>
      <c r="YT12" s="96"/>
      <c r="YU12" s="97"/>
      <c r="YV12" s="95" t="s">
        <v>3166</v>
      </c>
      <c r="YW12" s="96"/>
      <c r="YX12" s="97"/>
      <c r="YY12" s="95" t="s">
        <v>3170</v>
      </c>
      <c r="YZ12" s="96"/>
      <c r="ZA12" s="97"/>
      <c r="ZB12" s="95" t="s">
        <v>3173</v>
      </c>
      <c r="ZC12" s="96"/>
      <c r="ZD12" s="97"/>
      <c r="ZE12" s="95" t="s">
        <v>3177</v>
      </c>
      <c r="ZF12" s="96"/>
      <c r="ZG12" s="97"/>
      <c r="ZH12" s="95" t="s">
        <v>3181</v>
      </c>
      <c r="ZI12" s="96"/>
      <c r="ZJ12" s="97"/>
      <c r="ZK12" s="95" t="s">
        <v>3183</v>
      </c>
      <c r="ZL12" s="96"/>
      <c r="ZM12" s="97"/>
      <c r="ZN12" s="95" t="s">
        <v>3187</v>
      </c>
      <c r="ZO12" s="96"/>
      <c r="ZP12" s="97"/>
      <c r="ZQ12" s="95" t="s">
        <v>3191</v>
      </c>
      <c r="ZR12" s="96"/>
      <c r="ZS12" s="97"/>
      <c r="ZT12" s="95" t="s">
        <v>3195</v>
      </c>
      <c r="ZU12" s="96"/>
      <c r="ZV12" s="97"/>
      <c r="ZW12" s="234" t="s">
        <v>3202</v>
      </c>
      <c r="ZX12" s="235"/>
      <c r="ZY12" s="236"/>
      <c r="ZZ12" s="95" t="s">
        <v>3203</v>
      </c>
      <c r="AAA12" s="96"/>
      <c r="AAB12" s="97"/>
      <c r="AAC12" s="95" t="s">
        <v>3207</v>
      </c>
      <c r="AAD12" s="96"/>
      <c r="AAE12" s="97"/>
    </row>
    <row r="13" spans="1:707" ht="132.75" thickBot="1" x14ac:dyDescent="0.3">
      <c r="A13" s="134"/>
      <c r="B13" s="134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6.5" thickBot="1" x14ac:dyDescent="0.3">
      <c r="A14" s="2">
        <v>1</v>
      </c>
      <c r="B14" s="59" t="s">
        <v>3242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6.5" thickBot="1" x14ac:dyDescent="0.3">
      <c r="A15" s="2">
        <v>2</v>
      </c>
      <c r="B15" s="60" t="s">
        <v>3243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6.5" thickBot="1" x14ac:dyDescent="0.3">
      <c r="A16" s="2">
        <v>3</v>
      </c>
      <c r="B16" s="60" t="s">
        <v>3244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6.5" thickBot="1" x14ac:dyDescent="0.3">
      <c r="A17" s="2">
        <v>4</v>
      </c>
      <c r="B17" s="60" t="s">
        <v>3245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6.5" thickBot="1" x14ac:dyDescent="0.3">
      <c r="A18" s="2">
        <v>5</v>
      </c>
      <c r="B18" s="60" t="s">
        <v>3246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6.5" thickBot="1" x14ac:dyDescent="0.3">
      <c r="A19" s="2">
        <v>6</v>
      </c>
      <c r="B19" s="60" t="s">
        <v>3247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6.5" thickBot="1" x14ac:dyDescent="0.3">
      <c r="A20" s="2">
        <v>7</v>
      </c>
      <c r="B20" s="60" t="s">
        <v>3248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ht="16.5" thickBot="1" x14ac:dyDescent="0.3">
      <c r="A21" s="3">
        <v>8</v>
      </c>
      <c r="B21" s="60" t="s">
        <v>3249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ht="16.5" thickBot="1" x14ac:dyDescent="0.3">
      <c r="A22" s="3">
        <v>9</v>
      </c>
      <c r="B22" s="60" t="s">
        <v>3250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ht="16.5" thickBot="1" x14ac:dyDescent="0.3">
      <c r="A23" s="3">
        <v>10</v>
      </c>
      <c r="B23" s="60" t="s">
        <v>3251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ht="16.5" thickBot="1" x14ac:dyDescent="0.3">
      <c r="A24" s="3">
        <v>11</v>
      </c>
      <c r="B24" s="60" t="s">
        <v>3252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ht="16.5" thickBot="1" x14ac:dyDescent="0.3">
      <c r="A25" s="3">
        <v>12</v>
      </c>
      <c r="B25" s="60" t="s">
        <v>3253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ht="16.5" thickBot="1" x14ac:dyDescent="0.3">
      <c r="A26" s="3">
        <v>13</v>
      </c>
      <c r="B26" s="60" t="s">
        <v>3254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ht="16.5" thickBot="1" x14ac:dyDescent="0.3">
      <c r="A27" s="3">
        <v>14</v>
      </c>
      <c r="B27" s="60" t="s">
        <v>3255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ht="16.5" thickBot="1" x14ac:dyDescent="0.3">
      <c r="A28" s="3">
        <v>15</v>
      </c>
      <c r="B28" s="60" t="s">
        <v>3256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ht="16.5" thickBot="1" x14ac:dyDescent="0.3">
      <c r="A29" s="3">
        <v>16</v>
      </c>
      <c r="B29" s="60" t="s">
        <v>3257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ht="16.5" thickBot="1" x14ac:dyDescent="0.3">
      <c r="A30" s="3">
        <v>17</v>
      </c>
      <c r="B30" s="60" t="s">
        <v>3258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ht="16.5" thickBot="1" x14ac:dyDescent="0.3">
      <c r="A31" s="3">
        <v>18</v>
      </c>
      <c r="B31" s="60" t="s">
        <v>3259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ht="16.5" thickBot="1" x14ac:dyDescent="0.3">
      <c r="A32" s="3">
        <v>19</v>
      </c>
      <c r="B32" s="60" t="s">
        <v>3260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ht="16.5" thickBot="1" x14ac:dyDescent="0.3">
      <c r="A33" s="3">
        <v>20</v>
      </c>
      <c r="B33" s="60" t="s">
        <v>3261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ht="16.5" thickBot="1" x14ac:dyDescent="0.3">
      <c r="A34" s="3">
        <v>21</v>
      </c>
      <c r="B34" s="60" t="s">
        <v>3262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ht="16.5" thickBot="1" x14ac:dyDescent="0.3">
      <c r="A35" s="3">
        <v>22</v>
      </c>
      <c r="B35" s="60" t="s">
        <v>3263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ht="16.5" thickBot="1" x14ac:dyDescent="0.3">
      <c r="A36" s="3">
        <v>23</v>
      </c>
      <c r="B36" s="60" t="s">
        <v>3264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ht="16.5" thickBot="1" x14ac:dyDescent="0.3">
      <c r="A37" s="3">
        <v>24</v>
      </c>
      <c r="B37" s="60" t="s">
        <v>3265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ht="16.5" thickBot="1" x14ac:dyDescent="0.3">
      <c r="A38" s="3">
        <v>25</v>
      </c>
      <c r="B38" s="60" t="s">
        <v>3266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27" t="s">
        <v>789</v>
      </c>
      <c r="B39" s="12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129" t="s">
        <v>3241</v>
      </c>
      <c r="B40" s="130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3 ж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2024-02-26T11:09:27Z</dcterms:modified>
</cp:coreProperties>
</file>